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795" windowWidth="11700" windowHeight="8550" tabRatio="835" activeTab="2"/>
  </bookViews>
  <sheets>
    <sheet name="申請書（計算式あり）" sheetId="1" r:id="rId1"/>
    <sheet name="申請書（計算式なし） " sheetId="2" r:id="rId2"/>
    <sheet name="記載例" sheetId="3" r:id="rId3"/>
  </sheets>
  <definedNames>
    <definedName name="_xlnm.Print_Area" localSheetId="2">'記載例'!$A$1:$AE$56</definedName>
    <definedName name="_xlnm.Print_Area" localSheetId="0">'申請書（計算式あり）'!$A$1:$AE$56</definedName>
    <definedName name="_xlnm.Print_Area" localSheetId="1">'申請書（計算式なし） '!$A$1:$AE$56</definedName>
  </definedNames>
  <calcPr fullCalcOnLoad="1"/>
</workbook>
</file>

<file path=xl/sharedStrings.xml><?xml version="1.0" encoding="utf-8"?>
<sst xmlns="http://schemas.openxmlformats.org/spreadsheetml/2006/main" count="149" uniqueCount="40">
  <si>
    <t>　長崎県地域づくりネットワーク協議会会長　様</t>
  </si>
  <si>
    <t>平成　　年　　月　　日</t>
  </si>
  <si>
    <t>交通費</t>
  </si>
  <si>
    <t>住所
(所在地)</t>
  </si>
  <si>
    <t>年月日</t>
  </si>
  <si>
    <t>■助成の対象となる経費の計算</t>
  </si>
  <si>
    <t>宿泊費</t>
  </si>
  <si>
    <t>小計</t>
  </si>
  <si>
    <t>円</t>
  </si>
  <si>
    <t>人</t>
  </si>
  <si>
    <t>（内訳）</t>
  </si>
  <si>
    <t>■助成申請額</t>
  </si>
  <si>
    <t>謝金</t>
  </si>
  <si>
    <t>合計</t>
  </si>
  <si>
    <t>宿泊費単価</t>
  </si>
  <si>
    <t>通信費</t>
  </si>
  <si>
    <r>
      <t>(ｄ)</t>
    </r>
    <r>
      <rPr>
        <sz val="8"/>
        <rFont val="HG丸ｺﾞｼｯｸM-PRO"/>
        <family val="3"/>
      </rPr>
      <t>と上限額（８千円）を比較して低い方の額</t>
    </r>
  </si>
  <si>
    <t>切手　@80円×70枚＝5,600円</t>
  </si>
  <si>
    <t>その他、特に必要とされる経費</t>
  </si>
  <si>
    <t>印刷費、消耗品費、その他事業の実施に必要な備品</t>
  </si>
  <si>
    <t>申請者
の氏名
（団体名）</t>
  </si>
  <si>
    <t>　（　　　　　　　　　　　　　）</t>
  </si>
  <si>
    <t>■申請者</t>
  </si>
  <si>
    <t>使用料</t>
  </si>
  <si>
    <r>
      <t>助成申請書</t>
    </r>
    <r>
      <rPr>
        <sz val="14"/>
        <rFont val="HG丸ｺﾞｼｯｸM-PRO"/>
        <family val="3"/>
      </rPr>
      <t>（地域づくり活動支援事業</t>
    </r>
    <r>
      <rPr>
        <sz val="11"/>
        <rFont val="HG丸ｺﾞｼｯｸM-PRO"/>
        <family val="3"/>
      </rPr>
      <t>「じげもんがんばらんば事業」</t>
    </r>
    <r>
      <rPr>
        <sz val="14"/>
        <rFont val="HG丸ｺﾞｼｯｸM-PRO"/>
        <family val="3"/>
      </rPr>
      <t>）</t>
    </r>
  </si>
  <si>
    <t>■事業を実施する期間</t>
  </si>
  <si>
    <t>平成　　年　　月　　日 ～ 平成　　年　　月　　日</t>
  </si>
  <si>
    <t>地域　太郎</t>
  </si>
  <si>
    <t>　（　ながさき地域づくりの会　）</t>
  </si>
  <si>
    <t>　長崎市栄町４－９</t>
  </si>
  <si>
    <t>①××××氏分
　航空機（××～長崎、往復） 50,000円
　バス（長崎空港～長崎駅前、往復）
　　　　　　　　　　　　　　　1,200円
②××××氏分
　自家用車燃料費（50㎞×120円/10㎞）
　　　　　　　　　　　　　　　　600円</t>
  </si>
  <si>
    <r>
      <t>(ｌ)</t>
    </r>
    <r>
      <rPr>
        <sz val="9"/>
        <rFont val="HG丸ｺﾞｼｯｸM-PRO"/>
        <family val="3"/>
      </rPr>
      <t>と上限額（20万円）を比較して低いほうの金額</t>
    </r>
  </si>
  <si>
    <r>
      <t>(ｌ)</t>
    </r>
    <r>
      <rPr>
        <sz val="9"/>
        <rFont val="HG丸ｺﾞｼｯｸM-PRO"/>
        <family val="3"/>
      </rPr>
      <t>と上限額（２０万円）を比較して低いほうの金額</t>
    </r>
  </si>
  <si>
    <r>
      <t>(ａ)</t>
    </r>
    <r>
      <rPr>
        <sz val="8"/>
        <rFont val="HG丸ｺﾞｼｯｸM-PRO"/>
        <family val="3"/>
      </rPr>
      <t>と上限額（5万円）を比較して低い方の額</t>
    </r>
  </si>
  <si>
    <t>（内訳）
①会場使用料　　30,000円
②収録機材賃借料　15,000円</t>
  </si>
  <si>
    <t>平成２7年○○月○日 ～ 平成２７年△△月△日</t>
  </si>
  <si>
    <t>①ちらし作成費用（３００部）
　　　　　　　　　　　　40,000円
②お茶　@150円×50本＝7,500円
③食材費　20,000円</t>
  </si>
  <si>
    <t>人数　　</t>
  </si>
  <si>
    <t>人数</t>
  </si>
  <si>
    <t>人数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</si>
</sst>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9"/>
      <color indexed="60"/>
      <name val="HG丸ｺﾞｼｯｸM-PRO"/>
      <family val="3"/>
    </font>
    <font>
      <sz val="11"/>
      <color indexed="18"/>
      <name val="HG丸ｺﾞｼｯｸM-PRO"/>
      <family val="3"/>
    </font>
    <font>
      <sz val="12"/>
      <color indexed="18"/>
      <name val="HG丸ｺﾞｼｯｸM-PRO"/>
      <family val="3"/>
    </font>
    <font>
      <sz val="14"/>
      <color indexed="18"/>
      <name val="HG丸ｺﾞｼｯｸM-PRO"/>
      <family val="3"/>
    </font>
    <font>
      <sz val="8"/>
      <color indexed="60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0"/>
      <color indexed="18"/>
      <name val="HG丸ｺﾞｼｯｸM-PRO"/>
      <family val="3"/>
    </font>
    <font>
      <sz val="10"/>
      <color indexed="18"/>
      <name val="ＭＳ Ｐゴシック"/>
      <family val="3"/>
    </font>
    <font>
      <sz val="14"/>
      <name val="HG丸ｺﾞｼｯｸM-PRO"/>
      <family val="3"/>
    </font>
    <font>
      <sz val="13"/>
      <color indexed="8"/>
      <name val="ＭＳ Ｐゴシック"/>
      <family val="3"/>
    </font>
    <font>
      <sz val="13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9"/>
      <name val="ＭＳ Ｐゴシック"/>
      <family val="3"/>
    </font>
    <font>
      <sz val="13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3"/>
      <color indexed="52"/>
      <name val="ＭＳ Ｐゴシック"/>
      <family val="3"/>
    </font>
    <font>
      <sz val="13"/>
      <color indexed="20"/>
      <name val="ＭＳ Ｐゴシック"/>
      <family val="3"/>
    </font>
    <font>
      <b/>
      <sz val="13"/>
      <color indexed="52"/>
      <name val="ＭＳ Ｐゴシック"/>
      <family val="3"/>
    </font>
    <font>
      <sz val="13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8"/>
      <name val="ＭＳ Ｐゴシック"/>
      <family val="3"/>
    </font>
    <font>
      <b/>
      <sz val="13"/>
      <color indexed="63"/>
      <name val="ＭＳ Ｐゴシック"/>
      <family val="3"/>
    </font>
    <font>
      <i/>
      <sz val="13"/>
      <color indexed="23"/>
      <name val="ＭＳ Ｐゴシック"/>
      <family val="3"/>
    </font>
    <font>
      <sz val="13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3"/>
      <color indexed="17"/>
      <name val="ＭＳ Ｐゴシック"/>
      <family val="3"/>
    </font>
    <font>
      <sz val="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3"/>
      <color theme="1"/>
      <name val="Calibri"/>
      <family val="3"/>
    </font>
    <font>
      <sz val="13"/>
      <color theme="0"/>
      <name val="Calibri"/>
      <family val="3"/>
    </font>
    <font>
      <b/>
      <sz val="18"/>
      <color theme="3"/>
      <name val="Cambria"/>
      <family val="3"/>
    </font>
    <font>
      <b/>
      <sz val="13"/>
      <color theme="0"/>
      <name val="Calibri"/>
      <family val="3"/>
    </font>
    <font>
      <sz val="13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3"/>
      <color rgb="FFFA7D00"/>
      <name val="Calibri"/>
      <family val="3"/>
    </font>
    <font>
      <sz val="13"/>
      <color rgb="FF9C0006"/>
      <name val="Calibri"/>
      <family val="3"/>
    </font>
    <font>
      <b/>
      <sz val="13"/>
      <color rgb="FFFA7D00"/>
      <name val="Calibri"/>
      <family val="3"/>
    </font>
    <font>
      <sz val="13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3"/>
      <color theme="1"/>
      <name val="Calibri"/>
      <family val="3"/>
    </font>
    <font>
      <b/>
      <sz val="13"/>
      <color rgb="FF3F3F3F"/>
      <name val="Calibri"/>
      <family val="3"/>
    </font>
    <font>
      <i/>
      <sz val="13"/>
      <color rgb="FF7F7F7F"/>
      <name val="Calibri"/>
      <family val="3"/>
    </font>
    <font>
      <sz val="13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3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n"/>
      <top style="thick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n"/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 style="thick">
        <color indexed="62"/>
      </bottom>
    </border>
    <border>
      <left style="thin"/>
      <right>
        <color indexed="63"/>
      </right>
      <top>
        <color indexed="63"/>
      </top>
      <bottom style="thick">
        <color indexed="18"/>
      </bottom>
    </border>
    <border>
      <left style="thick">
        <color indexed="62"/>
      </left>
      <right style="thin"/>
      <top style="thick">
        <color indexed="62"/>
      </top>
      <bottom style="thin"/>
    </border>
    <border>
      <left style="thin"/>
      <right style="thin"/>
      <top style="thick">
        <color indexed="62"/>
      </top>
      <bottom style="thin"/>
    </border>
    <border>
      <left style="thick">
        <color indexed="62"/>
      </left>
      <right style="thin"/>
      <top style="thin"/>
      <bottom style="thick">
        <color indexed="62"/>
      </bottom>
    </border>
    <border>
      <left style="thin"/>
      <right style="thin"/>
      <top style="thin"/>
      <bottom style="thick">
        <color indexed="62"/>
      </bottom>
    </border>
    <border>
      <left style="thin"/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n"/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 style="thin"/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 style="thin"/>
    </border>
    <border>
      <left style="thin"/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32"/>
      </right>
      <top style="thick">
        <color indexed="32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 style="thick">
        <color indexed="32"/>
      </right>
      <top>
        <color indexed="63"/>
      </top>
      <bottom style="thick">
        <color indexed="32"/>
      </bottom>
    </border>
    <border>
      <left style="thick"/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n"/>
      <top style="thick">
        <color indexed="18"/>
      </top>
      <bottom style="thick">
        <color indexed="18"/>
      </bottom>
    </border>
    <border>
      <left style="thick">
        <color indexed="18"/>
      </left>
      <right style="thin"/>
      <top style="thick">
        <color indexed="18"/>
      </top>
      <bottom style="thick">
        <color indexed="18"/>
      </bottom>
    </border>
    <border>
      <left style="thin"/>
      <right style="thin"/>
      <top style="thick">
        <color indexed="18"/>
      </top>
      <bottom style="thick">
        <color indexed="18"/>
      </bottom>
    </border>
    <border>
      <left style="thin"/>
      <right style="thick">
        <color indexed="18"/>
      </right>
      <top style="thick">
        <color indexed="18"/>
      </top>
      <bottom style="thick">
        <color indexed="18"/>
      </bottom>
    </border>
    <border>
      <left style="thin"/>
      <right style="thin"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 style="thin"/>
      <top style="thin"/>
      <bottom style="thick">
        <color indexed="32"/>
      </bottom>
    </border>
    <border>
      <left style="thin"/>
      <right style="thick">
        <color indexed="18"/>
      </right>
      <top style="thin"/>
      <bottom style="thick">
        <color indexed="3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38" fontId="1" fillId="0" borderId="0" xfId="49" applyFont="1" applyAlignment="1">
      <alignment vertical="center"/>
    </xf>
    <xf numFmtId="38" fontId="1" fillId="0" borderId="0" xfId="49" applyFont="1" applyBorder="1" applyAlignment="1">
      <alignment horizontal="center" vertical="center"/>
    </xf>
    <xf numFmtId="38" fontId="1" fillId="0" borderId="0" xfId="49" applyFont="1" applyBorder="1" applyAlignment="1">
      <alignment vertical="center"/>
    </xf>
    <xf numFmtId="38" fontId="1" fillId="0" borderId="0" xfId="49" applyFont="1" applyBorder="1" applyAlignment="1">
      <alignment horizontal="distributed" vertical="center"/>
    </xf>
    <xf numFmtId="38" fontId="1" fillId="0" borderId="0" xfId="49" applyFont="1" applyBorder="1" applyAlignment="1">
      <alignment vertical="center"/>
    </xf>
    <xf numFmtId="38" fontId="1" fillId="0" borderId="10" xfId="49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11" xfId="49" applyFont="1" applyBorder="1" applyAlignment="1">
      <alignment vertical="center"/>
    </xf>
    <xf numFmtId="38" fontId="1" fillId="33" borderId="12" xfId="49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33" borderId="20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1" fillId="33" borderId="22" xfId="0" applyFont="1" applyFill="1" applyBorder="1" applyAlignment="1">
      <alignment horizontal="distributed" vertical="center"/>
    </xf>
    <xf numFmtId="0" fontId="1" fillId="33" borderId="23" xfId="0" applyFont="1" applyFill="1" applyBorder="1" applyAlignment="1">
      <alignment horizontal="distributed" vertical="center"/>
    </xf>
    <xf numFmtId="38" fontId="8" fillId="0" borderId="0" xfId="49" applyFont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24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38" fontId="3" fillId="0" borderId="0" xfId="49" applyFont="1" applyAlignment="1">
      <alignment horizontal="center" vertical="center"/>
    </xf>
    <xf numFmtId="38" fontId="1" fillId="33" borderId="25" xfId="49" applyFont="1" applyFill="1" applyBorder="1" applyAlignment="1">
      <alignment horizontal="distributed" vertical="center"/>
    </xf>
    <xf numFmtId="38" fontId="1" fillId="33" borderId="26" xfId="49" applyFont="1" applyFill="1" applyBorder="1" applyAlignment="1">
      <alignment horizontal="distributed" vertical="center"/>
    </xf>
    <xf numFmtId="38" fontId="1" fillId="33" borderId="27" xfId="49" applyFont="1" applyFill="1" applyBorder="1" applyAlignment="1">
      <alignment horizontal="distributed" vertical="center"/>
    </xf>
    <xf numFmtId="38" fontId="1" fillId="33" borderId="28" xfId="49" applyFont="1" applyFill="1" applyBorder="1" applyAlignment="1">
      <alignment horizontal="distributed" vertical="center"/>
    </xf>
    <xf numFmtId="0" fontId="1" fillId="0" borderId="0" xfId="49" applyNumberFormat="1" applyFont="1" applyAlignment="1">
      <alignment horizontal="right" vertical="center"/>
    </xf>
    <xf numFmtId="0" fontId="13" fillId="0" borderId="29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30" xfId="0" applyFont="1" applyBorder="1" applyAlignment="1">
      <alignment vertical="top"/>
    </xf>
    <xf numFmtId="0" fontId="14" fillId="0" borderId="2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14" fillId="0" borderId="31" xfId="0" applyFont="1" applyBorder="1" applyAlignment="1">
      <alignment vertical="top"/>
    </xf>
    <xf numFmtId="0" fontId="14" fillId="0" borderId="32" xfId="0" applyFont="1" applyBorder="1" applyAlignment="1">
      <alignment vertical="top"/>
    </xf>
    <xf numFmtId="0" fontId="14" fillId="0" borderId="33" xfId="0" applyFont="1" applyBorder="1" applyAlignment="1">
      <alignment vertical="top"/>
    </xf>
    <xf numFmtId="38" fontId="1" fillId="33" borderId="12" xfId="49" applyFont="1" applyFill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38" fontId="8" fillId="0" borderId="29" xfId="49" applyFont="1" applyBorder="1" applyAlignment="1">
      <alignment vertical="center"/>
    </xf>
    <xf numFmtId="38" fontId="8" fillId="0" borderId="13" xfId="49" applyFont="1" applyBorder="1" applyAlignment="1">
      <alignment vertical="center"/>
    </xf>
    <xf numFmtId="38" fontId="8" fillId="0" borderId="31" xfId="49" applyFont="1" applyBorder="1" applyAlignment="1">
      <alignment vertical="center"/>
    </xf>
    <xf numFmtId="38" fontId="8" fillId="0" borderId="32" xfId="49" applyFont="1" applyBorder="1" applyAlignment="1">
      <alignment vertical="center"/>
    </xf>
    <xf numFmtId="38" fontId="10" fillId="33" borderId="36" xfId="49" applyFont="1" applyFill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38" fontId="8" fillId="0" borderId="20" xfId="49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38" fontId="1" fillId="33" borderId="39" xfId="49" applyFont="1" applyFill="1" applyBorder="1" applyAlignment="1">
      <alignment horizontal="distributed" vertical="center"/>
    </xf>
    <xf numFmtId="38" fontId="1" fillId="33" borderId="40" xfId="49" applyFont="1" applyFill="1" applyBorder="1" applyAlignment="1">
      <alignment horizontal="distributed" vertical="center"/>
    </xf>
    <xf numFmtId="38" fontId="1" fillId="33" borderId="41" xfId="49" applyFont="1" applyFill="1" applyBorder="1" applyAlignment="1">
      <alignment horizontal="distributed" vertical="center"/>
    </xf>
    <xf numFmtId="38" fontId="1" fillId="33" borderId="42" xfId="49" applyFont="1" applyFill="1" applyBorder="1" applyAlignment="1">
      <alignment horizontal="distributed" vertical="center"/>
    </xf>
    <xf numFmtId="38" fontId="1" fillId="33" borderId="0" xfId="49" applyFont="1" applyFill="1" applyBorder="1" applyAlignment="1">
      <alignment horizontal="distributed" vertical="center"/>
    </xf>
    <xf numFmtId="38" fontId="1" fillId="33" borderId="15" xfId="49" applyFont="1" applyFill="1" applyBorder="1" applyAlignment="1">
      <alignment horizontal="distributed" vertical="center"/>
    </xf>
    <xf numFmtId="0" fontId="1" fillId="33" borderId="43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8" fontId="6" fillId="33" borderId="39" xfId="49" applyFont="1" applyFill="1" applyBorder="1" applyAlignment="1">
      <alignment vertical="center" wrapText="1"/>
    </xf>
    <xf numFmtId="38" fontId="4" fillId="33" borderId="40" xfId="49" applyFont="1" applyFill="1" applyBorder="1" applyAlignment="1">
      <alignment vertical="center" wrapText="1"/>
    </xf>
    <xf numFmtId="38" fontId="4" fillId="33" borderId="41" xfId="49" applyFont="1" applyFill="1" applyBorder="1" applyAlignment="1">
      <alignment vertical="center" wrapText="1"/>
    </xf>
    <xf numFmtId="38" fontId="4" fillId="33" borderId="42" xfId="49" applyFont="1" applyFill="1" applyBorder="1" applyAlignment="1">
      <alignment vertical="center" wrapText="1"/>
    </xf>
    <xf numFmtId="38" fontId="4" fillId="33" borderId="0" xfId="49" applyFont="1" applyFill="1" applyBorder="1" applyAlignment="1">
      <alignment vertical="center" wrapText="1"/>
    </xf>
    <xf numFmtId="38" fontId="4" fillId="33" borderId="15" xfId="49" applyFont="1" applyFill="1" applyBorder="1" applyAlignment="1">
      <alignment vertical="center" wrapText="1"/>
    </xf>
    <xf numFmtId="38" fontId="4" fillId="33" borderId="43" xfId="49" applyFont="1" applyFill="1" applyBorder="1" applyAlignment="1">
      <alignment vertical="center" wrapText="1"/>
    </xf>
    <xf numFmtId="38" fontId="4" fillId="33" borderId="22" xfId="49" applyFont="1" applyFill="1" applyBorder="1" applyAlignment="1">
      <alignment vertical="center" wrapText="1"/>
    </xf>
    <xf numFmtId="38" fontId="4" fillId="33" borderId="23" xfId="49" applyFont="1" applyFill="1" applyBorder="1" applyAlignment="1">
      <alignment vertical="center" wrapText="1"/>
    </xf>
    <xf numFmtId="38" fontId="9" fillId="0" borderId="46" xfId="49" applyFont="1" applyBorder="1" applyAlignment="1">
      <alignment vertical="center"/>
    </xf>
    <xf numFmtId="38" fontId="9" fillId="0" borderId="40" xfId="49" applyFont="1" applyBorder="1" applyAlignment="1">
      <alignment vertical="center"/>
    </xf>
    <xf numFmtId="38" fontId="9" fillId="0" borderId="20" xfId="49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21" xfId="49" applyFont="1" applyBorder="1" applyAlignment="1">
      <alignment vertical="center"/>
    </xf>
    <xf numFmtId="38" fontId="9" fillId="0" borderId="22" xfId="49" applyFont="1" applyBorder="1" applyAlignment="1">
      <alignment vertical="center"/>
    </xf>
    <xf numFmtId="38" fontId="1" fillId="0" borderId="40" xfId="49" applyFont="1" applyBorder="1" applyAlignment="1">
      <alignment horizontal="center" vertical="center"/>
    </xf>
    <xf numFmtId="38" fontId="1" fillId="0" borderId="47" xfId="49" applyFont="1" applyBorder="1" applyAlignment="1">
      <alignment horizontal="center" vertical="center"/>
    </xf>
    <xf numFmtId="38" fontId="1" fillId="0" borderId="0" xfId="49" applyFont="1" applyBorder="1" applyAlignment="1">
      <alignment horizontal="center" vertical="center"/>
    </xf>
    <xf numFmtId="38" fontId="1" fillId="0" borderId="48" xfId="49" applyFont="1" applyBorder="1" applyAlignment="1">
      <alignment horizontal="center" vertical="center"/>
    </xf>
    <xf numFmtId="38" fontId="1" fillId="0" borderId="22" xfId="49" applyFont="1" applyBorder="1" applyAlignment="1">
      <alignment horizontal="center" vertical="center"/>
    </xf>
    <xf numFmtId="38" fontId="1" fillId="0" borderId="49" xfId="49" applyFont="1" applyBorder="1" applyAlignment="1">
      <alignment horizontal="center" vertical="center"/>
    </xf>
    <xf numFmtId="38" fontId="1" fillId="0" borderId="13" xfId="49" applyFont="1" applyBorder="1" applyAlignment="1">
      <alignment horizontal="center" vertical="center"/>
    </xf>
    <xf numFmtId="38" fontId="1" fillId="0" borderId="30" xfId="49" applyFont="1" applyBorder="1" applyAlignment="1">
      <alignment horizontal="center" vertical="center"/>
    </xf>
    <xf numFmtId="38" fontId="1" fillId="0" borderId="32" xfId="49" applyFont="1" applyBorder="1" applyAlignment="1">
      <alignment horizontal="center" vertical="center"/>
    </xf>
    <xf numFmtId="38" fontId="1" fillId="0" borderId="33" xfId="49" applyFont="1" applyBorder="1" applyAlignment="1">
      <alignment horizontal="center" vertical="center"/>
    </xf>
    <xf numFmtId="38" fontId="13" fillId="0" borderId="46" xfId="49" applyFont="1" applyBorder="1" applyAlignment="1">
      <alignment vertical="top" wrapText="1"/>
    </xf>
    <xf numFmtId="38" fontId="13" fillId="0" borderId="40" xfId="49" applyFont="1" applyBorder="1" applyAlignment="1">
      <alignment vertical="top" wrapText="1"/>
    </xf>
    <xf numFmtId="38" fontId="13" fillId="0" borderId="47" xfId="49" applyFont="1" applyBorder="1" applyAlignment="1">
      <alignment vertical="top" wrapText="1"/>
    </xf>
    <xf numFmtId="38" fontId="13" fillId="0" borderId="20" xfId="49" applyFont="1" applyBorder="1" applyAlignment="1">
      <alignment vertical="top" wrapText="1"/>
    </xf>
    <xf numFmtId="38" fontId="13" fillId="0" borderId="0" xfId="49" applyFont="1" applyBorder="1" applyAlignment="1">
      <alignment vertical="top" wrapText="1"/>
    </xf>
    <xf numFmtId="38" fontId="13" fillId="0" borderId="48" xfId="49" applyFont="1" applyBorder="1" applyAlignment="1">
      <alignment vertical="top" wrapText="1"/>
    </xf>
    <xf numFmtId="38" fontId="1" fillId="33" borderId="50" xfId="49" applyFont="1" applyFill="1" applyBorder="1" applyAlignment="1">
      <alignment horizontal="distributed" vertical="center"/>
    </xf>
    <xf numFmtId="38" fontId="1" fillId="33" borderId="37" xfId="49" applyFont="1" applyFill="1" applyBorder="1" applyAlignment="1">
      <alignment horizontal="distributed" vertical="center"/>
    </xf>
    <xf numFmtId="38" fontId="1" fillId="33" borderId="38" xfId="49" applyFont="1" applyFill="1" applyBorder="1" applyAlignment="1">
      <alignment horizontal="distributed" vertical="center"/>
    </xf>
    <xf numFmtId="38" fontId="1" fillId="33" borderId="21" xfId="49" applyFont="1" applyFill="1" applyBorder="1" applyAlignment="1">
      <alignment horizontal="distributed" vertical="center"/>
    </xf>
    <xf numFmtId="38" fontId="1" fillId="33" borderId="22" xfId="49" applyFont="1" applyFill="1" applyBorder="1" applyAlignment="1">
      <alignment horizontal="distributed" vertical="center"/>
    </xf>
    <xf numFmtId="38" fontId="1" fillId="33" borderId="23" xfId="49" applyFont="1" applyFill="1" applyBorder="1" applyAlignment="1">
      <alignment horizontal="distributed" vertical="center"/>
    </xf>
    <xf numFmtId="38" fontId="1" fillId="0" borderId="37" xfId="49" applyFont="1" applyBorder="1" applyAlignment="1">
      <alignment horizontal="center" vertical="center"/>
    </xf>
    <xf numFmtId="38" fontId="1" fillId="0" borderId="44" xfId="49" applyFont="1" applyBorder="1" applyAlignment="1">
      <alignment horizontal="center" vertical="center"/>
    </xf>
    <xf numFmtId="38" fontId="8" fillId="0" borderId="50" xfId="49" applyFont="1" applyBorder="1" applyAlignment="1">
      <alignment vertical="center"/>
    </xf>
    <xf numFmtId="38" fontId="8" fillId="0" borderId="37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38" fontId="8" fillId="0" borderId="22" xfId="49" applyFont="1" applyBorder="1" applyAlignment="1">
      <alignment vertical="center"/>
    </xf>
    <xf numFmtId="38" fontId="1" fillId="33" borderId="12" xfId="49" applyFont="1" applyFill="1" applyBorder="1" applyAlignment="1">
      <alignment horizontal="distributed" vertical="center" wrapText="1"/>
    </xf>
    <xf numFmtId="0" fontId="0" fillId="0" borderId="13" xfId="0" applyBorder="1" applyAlignment="1">
      <alignment vertical="center"/>
    </xf>
    <xf numFmtId="38" fontId="1" fillId="33" borderId="10" xfId="49" applyFont="1" applyFill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3" fillId="0" borderId="20" xfId="0" applyFont="1" applyBorder="1" applyAlignment="1">
      <alignment vertical="top"/>
    </xf>
    <xf numFmtId="38" fontId="1" fillId="0" borderId="18" xfId="49" applyFont="1" applyBorder="1" applyAlignment="1">
      <alignment horizontal="center" vertical="center"/>
    </xf>
    <xf numFmtId="38" fontId="1" fillId="0" borderId="11" xfId="49" applyFont="1" applyBorder="1" applyAlignment="1">
      <alignment horizontal="center" vertical="center"/>
    </xf>
    <xf numFmtId="38" fontId="1" fillId="0" borderId="19" xfId="49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38" fontId="8" fillId="0" borderId="29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11" fillId="33" borderId="12" xfId="49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" fillId="0" borderId="48" xfId="0" applyFont="1" applyBorder="1" applyAlignment="1">
      <alignment vertical="center"/>
    </xf>
    <xf numFmtId="38" fontId="7" fillId="0" borderId="37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31" xfId="49" applyFont="1" applyBorder="1" applyAlignment="1">
      <alignment vertical="center"/>
    </xf>
    <xf numFmtId="38" fontId="7" fillId="0" borderId="32" xfId="49" applyFont="1" applyBorder="1" applyAlignment="1">
      <alignment vertical="center"/>
    </xf>
    <xf numFmtId="38" fontId="8" fillId="0" borderId="46" xfId="49" applyFont="1" applyBorder="1" applyAlignment="1">
      <alignment vertical="center"/>
    </xf>
    <xf numFmtId="38" fontId="8" fillId="0" borderId="40" xfId="49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38" fontId="7" fillId="0" borderId="50" xfId="49" applyFont="1" applyBorder="1" applyAlignment="1">
      <alignment vertical="center"/>
    </xf>
    <xf numFmtId="38" fontId="1" fillId="33" borderId="46" xfId="49" applyFont="1" applyFill="1" applyBorder="1" applyAlignment="1">
      <alignment horizontal="distributed" vertical="center" wrapText="1"/>
    </xf>
    <xf numFmtId="38" fontId="1" fillId="33" borderId="40" xfId="49" applyFont="1" applyFill="1" applyBorder="1" applyAlignment="1">
      <alignment horizontal="distributed" vertical="center" wrapText="1"/>
    </xf>
    <xf numFmtId="38" fontId="1" fillId="33" borderId="41" xfId="49" applyFont="1" applyFill="1" applyBorder="1" applyAlignment="1">
      <alignment horizontal="distributed" vertical="center" wrapText="1"/>
    </xf>
    <xf numFmtId="0" fontId="1" fillId="0" borderId="31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33" borderId="50" xfId="0" applyFont="1" applyFill="1" applyBorder="1" applyAlignment="1">
      <alignment horizontal="distributed" vertical="center" wrapText="1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38" fontId="10" fillId="33" borderId="50" xfId="49" applyFont="1" applyFill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38" fontId="10" fillId="33" borderId="20" xfId="49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49" fontId="7" fillId="0" borderId="51" xfId="49" applyNumberFormat="1" applyFont="1" applyBorder="1" applyAlignment="1">
      <alignment horizontal="center" vertical="center"/>
    </xf>
    <xf numFmtId="49" fontId="7" fillId="0" borderId="52" xfId="49" applyNumberFormat="1" applyFont="1" applyBorder="1" applyAlignment="1">
      <alignment horizontal="center" vertical="center"/>
    </xf>
    <xf numFmtId="49" fontId="7" fillId="0" borderId="53" xfId="49" applyNumberFormat="1" applyFont="1" applyBorder="1" applyAlignment="1">
      <alignment horizontal="center" vertical="center"/>
    </xf>
    <xf numFmtId="49" fontId="7" fillId="0" borderId="54" xfId="49" applyNumberFormat="1" applyFont="1" applyBorder="1" applyAlignment="1">
      <alignment horizontal="center" vertical="center"/>
    </xf>
    <xf numFmtId="49" fontId="7" fillId="0" borderId="55" xfId="49" applyNumberFormat="1" applyFont="1" applyBorder="1" applyAlignment="1">
      <alignment horizontal="center" vertical="center"/>
    </xf>
    <xf numFmtId="49" fontId="7" fillId="0" borderId="56" xfId="49" applyNumberFormat="1" applyFont="1" applyBorder="1" applyAlignment="1">
      <alignment horizontal="center" vertical="center"/>
    </xf>
    <xf numFmtId="38" fontId="4" fillId="33" borderId="57" xfId="49" applyFont="1" applyFill="1" applyBorder="1" applyAlignment="1">
      <alignment horizontal="distributed" vertical="center" wrapText="1"/>
    </xf>
    <xf numFmtId="38" fontId="4" fillId="33" borderId="58" xfId="49" applyFont="1" applyFill="1" applyBorder="1" applyAlignment="1">
      <alignment horizontal="distributed" vertical="center" wrapText="1"/>
    </xf>
    <xf numFmtId="38" fontId="4" fillId="33" borderId="59" xfId="49" applyFont="1" applyFill="1" applyBorder="1" applyAlignment="1">
      <alignment horizontal="distributed" vertical="center" wrapText="1"/>
    </xf>
    <xf numFmtId="38" fontId="7" fillId="0" borderId="29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 wrapText="1"/>
    </xf>
    <xf numFmtId="38" fontId="7" fillId="0" borderId="30" xfId="49" applyFont="1" applyBorder="1" applyAlignment="1">
      <alignment horizontal="center" vertical="center" wrapText="1"/>
    </xf>
    <xf numFmtId="38" fontId="7" fillId="0" borderId="24" xfId="49" applyFont="1" applyBorder="1" applyAlignment="1">
      <alignment horizontal="left" vertical="center" wrapText="1"/>
    </xf>
    <xf numFmtId="38" fontId="7" fillId="0" borderId="11" xfId="49" applyFont="1" applyBorder="1" applyAlignment="1">
      <alignment horizontal="left" vertical="center" wrapText="1"/>
    </xf>
    <xf numFmtId="38" fontId="7" fillId="0" borderId="19" xfId="49" applyFont="1" applyBorder="1" applyAlignment="1">
      <alignment horizontal="left" vertical="center" wrapText="1"/>
    </xf>
    <xf numFmtId="38" fontId="1" fillId="33" borderId="60" xfId="49" applyFont="1" applyFill="1" applyBorder="1" applyAlignment="1">
      <alignment horizontal="distributed" vertical="center" wrapText="1"/>
    </xf>
    <xf numFmtId="38" fontId="1" fillId="33" borderId="61" xfId="49" applyFont="1" applyFill="1" applyBorder="1" applyAlignment="1">
      <alignment horizontal="distributed" vertical="center"/>
    </xf>
    <xf numFmtId="38" fontId="1" fillId="33" borderId="60" xfId="49" applyFont="1" applyFill="1" applyBorder="1" applyAlignment="1">
      <alignment horizontal="distributed" vertical="center"/>
    </xf>
    <xf numFmtId="38" fontId="7" fillId="0" borderId="61" xfId="49" applyFont="1" applyBorder="1" applyAlignment="1">
      <alignment horizontal="left" vertical="center" wrapText="1"/>
    </xf>
    <xf numFmtId="38" fontId="7" fillId="0" borderId="62" xfId="49" applyFont="1" applyBorder="1" applyAlignment="1">
      <alignment horizontal="left" vertical="center" wrapText="1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38" fontId="7" fillId="0" borderId="63" xfId="49" applyFont="1" applyBorder="1" applyAlignment="1">
      <alignment horizontal="left" vertical="center" wrapText="1"/>
    </xf>
    <xf numFmtId="38" fontId="7" fillId="0" borderId="64" xfId="49" applyFont="1" applyBorder="1" applyAlignment="1">
      <alignment horizontal="left" vertical="center" wrapText="1"/>
    </xf>
    <xf numFmtId="38" fontId="7" fillId="0" borderId="65" xfId="49" applyFont="1" applyBorder="1" applyAlignment="1">
      <alignment horizontal="left" vertical="center" wrapText="1"/>
    </xf>
    <xf numFmtId="38" fontId="7" fillId="0" borderId="66" xfId="49" applyFont="1" applyBorder="1" applyAlignment="1">
      <alignment horizontal="left" vertical="center" wrapText="1"/>
    </xf>
    <xf numFmtId="0" fontId="13" fillId="0" borderId="29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18</xdr:row>
      <xdr:rowOff>0</xdr:rowOff>
    </xdr:from>
    <xdr:to>
      <xdr:col>8</xdr:col>
      <xdr:colOff>114300</xdr:colOff>
      <xdr:row>18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39065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燃料単価</a:t>
          </a:r>
        </a:p>
      </xdr:txBody>
    </xdr:sp>
    <xdr:clientData/>
  </xdr:twoCellAnchor>
  <xdr:twoCellAnchor>
    <xdr:from>
      <xdr:col>8</xdr:col>
      <xdr:colOff>171450</xdr:colOff>
      <xdr:row>18</xdr:row>
      <xdr:rowOff>0</xdr:rowOff>
    </xdr:from>
    <xdr:to>
      <xdr:col>9</xdr:col>
      <xdr:colOff>180975</xdr:colOff>
      <xdr:row>18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924050" y="3333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17</xdr:col>
      <xdr:colOff>85725</xdr:colOff>
      <xdr:row>18</xdr:row>
      <xdr:rowOff>0</xdr:rowOff>
    </xdr:from>
    <xdr:to>
      <xdr:col>19</xdr:col>
      <xdr:colOff>123825</xdr:colOff>
      <xdr:row>18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81000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333875" y="33337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23</xdr:row>
      <xdr:rowOff>19050</xdr:rowOff>
    </xdr:from>
    <xdr:to>
      <xdr:col>25</xdr:col>
      <xdr:colOff>142875</xdr:colOff>
      <xdr:row>24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5267325" y="4305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30</xdr:row>
      <xdr:rowOff>0</xdr:rowOff>
    </xdr:from>
    <xdr:to>
      <xdr:col>25</xdr:col>
      <xdr:colOff>142875</xdr:colOff>
      <xdr:row>30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5267325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25</xdr:col>
      <xdr:colOff>152400</xdr:colOff>
      <xdr:row>30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276850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9525</xdr:colOff>
      <xdr:row>30</xdr:row>
      <xdr:rowOff>19050</xdr:rowOff>
    </xdr:from>
    <xdr:to>
      <xdr:col>8</xdr:col>
      <xdr:colOff>142875</xdr:colOff>
      <xdr:row>31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543050" y="5638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9</xdr:col>
      <xdr:colOff>95250</xdr:colOff>
      <xdr:row>33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114425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ａ＋ｅ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66675</xdr:colOff>
      <xdr:row>33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123950" y="61150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ｆ／ｄ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6</xdr:col>
      <xdr:colOff>161925</xdr:colOff>
      <xdr:row>33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1123950" y="61150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104775</xdr:colOff>
      <xdr:row>33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123950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16</xdr:col>
      <xdr:colOff>104775</xdr:colOff>
      <xdr:row>48</xdr:row>
      <xdr:rowOff>152400</xdr:rowOff>
    </xdr:from>
    <xdr:to>
      <xdr:col>30</xdr:col>
      <xdr:colOff>66675</xdr:colOff>
      <xdr:row>55</xdr:row>
      <xdr:rowOff>133350</xdr:rowOff>
    </xdr:to>
    <xdr:sp>
      <xdr:nvSpPr>
        <xdr:cNvPr id="13" name="AutoShape 16"/>
        <xdr:cNvSpPr>
          <a:spLocks/>
        </xdr:cNvSpPr>
      </xdr:nvSpPr>
      <xdr:spPr>
        <a:xfrm>
          <a:off x="3609975" y="9639300"/>
          <a:ext cx="3028950" cy="1314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◎以下の書類を添付してください。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□事業計画書（様式第２号）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□事業収支計画書（様式第３号）</a:t>
          </a:r>
        </a:p>
      </xdr:txBody>
    </xdr:sp>
    <xdr:clientData/>
  </xdr:twoCellAnchor>
  <xdr:twoCellAnchor>
    <xdr:from>
      <xdr:col>5</xdr:col>
      <xdr:colOff>19050</xdr:colOff>
      <xdr:row>18</xdr:row>
      <xdr:rowOff>38100</xdr:rowOff>
    </xdr:from>
    <xdr:to>
      <xdr:col>6</xdr:col>
      <xdr:colOff>152400</xdr:colOff>
      <xdr:row>19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114425" y="33718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40</xdr:row>
      <xdr:rowOff>0</xdr:rowOff>
    </xdr:from>
    <xdr:to>
      <xdr:col>6</xdr:col>
      <xdr:colOff>152400</xdr:colOff>
      <xdr:row>40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1114425" y="76866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47</xdr:row>
      <xdr:rowOff>9525</xdr:rowOff>
    </xdr:from>
    <xdr:to>
      <xdr:col>13</xdr:col>
      <xdr:colOff>190500</xdr:colOff>
      <xdr:row>48</xdr:row>
      <xdr:rowOff>38100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1114425" y="9277350"/>
          <a:ext cx="1924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ｂ＋ｃ＋ｇ＋ｈ＋ｉ＋ｊ＋ｋ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10</xdr:col>
      <xdr:colOff>152400</xdr:colOff>
      <xdr:row>50</xdr:row>
      <xdr:rowOff>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114425" y="98679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ｋ／２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25</xdr:row>
      <xdr:rowOff>19050</xdr:rowOff>
    </xdr:from>
    <xdr:to>
      <xdr:col>25</xdr:col>
      <xdr:colOff>142875</xdr:colOff>
      <xdr:row>26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5267325" y="4686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28</xdr:row>
      <xdr:rowOff>19050</xdr:rowOff>
    </xdr:from>
    <xdr:to>
      <xdr:col>25</xdr:col>
      <xdr:colOff>142875</xdr:colOff>
      <xdr:row>29</xdr:row>
      <xdr:rowOff>0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5267325" y="5257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28</xdr:col>
      <xdr:colOff>104775</xdr:colOff>
      <xdr:row>31</xdr:row>
      <xdr:rowOff>0</xdr:rowOff>
    </xdr:to>
    <xdr:sp>
      <xdr:nvSpPr>
        <xdr:cNvPr id="20" name="Text Box 23"/>
        <xdr:cNvSpPr txBox="1">
          <a:spLocks noChangeArrowheads="1"/>
        </xdr:cNvSpPr>
      </xdr:nvSpPr>
      <xdr:spPr>
        <a:xfrm>
          <a:off x="5276850" y="56197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152400</xdr:colOff>
      <xdr:row>21</xdr:row>
      <xdr:rowOff>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1114425" y="37528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41</xdr:row>
      <xdr:rowOff>0</xdr:rowOff>
    </xdr:from>
    <xdr:to>
      <xdr:col>6</xdr:col>
      <xdr:colOff>152400</xdr:colOff>
      <xdr:row>41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1114425" y="78771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28575</xdr:colOff>
      <xdr:row>44</xdr:row>
      <xdr:rowOff>38100</xdr:rowOff>
    </xdr:from>
    <xdr:to>
      <xdr:col>8</xdr:col>
      <xdr:colOff>161925</xdr:colOff>
      <xdr:row>45</xdr:row>
      <xdr:rowOff>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1562100" y="87725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ｊ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38</xdr:row>
      <xdr:rowOff>38100</xdr:rowOff>
    </xdr:from>
    <xdr:to>
      <xdr:col>25</xdr:col>
      <xdr:colOff>152400</xdr:colOff>
      <xdr:row>39</xdr:row>
      <xdr:rowOff>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5276850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46</xdr:row>
      <xdr:rowOff>38100</xdr:rowOff>
    </xdr:from>
    <xdr:to>
      <xdr:col>25</xdr:col>
      <xdr:colOff>152400</xdr:colOff>
      <xdr:row>47</xdr:row>
      <xdr:rowOff>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5276850" y="91154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26" name="Group 29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27" name="Text Box 30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8" name="Oval 31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38</xdr:row>
      <xdr:rowOff>38100</xdr:rowOff>
    </xdr:from>
    <xdr:to>
      <xdr:col>8</xdr:col>
      <xdr:colOff>152400</xdr:colOff>
      <xdr:row>39</xdr:row>
      <xdr:rowOff>0</xdr:rowOff>
    </xdr:to>
    <xdr:sp>
      <xdr:nvSpPr>
        <xdr:cNvPr id="29" name="Text Box 32"/>
        <xdr:cNvSpPr txBox="1">
          <a:spLocks noChangeArrowheads="1"/>
        </xdr:cNvSpPr>
      </xdr:nvSpPr>
      <xdr:spPr>
        <a:xfrm>
          <a:off x="1552575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18</xdr:row>
      <xdr:rowOff>0</xdr:rowOff>
    </xdr:from>
    <xdr:to>
      <xdr:col>8</xdr:col>
      <xdr:colOff>114300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燃料単価</a:t>
          </a:r>
        </a:p>
      </xdr:txBody>
    </xdr:sp>
    <xdr:clientData/>
  </xdr:twoCellAnchor>
  <xdr:twoCellAnchor>
    <xdr:from>
      <xdr:col>8</xdr:col>
      <xdr:colOff>171450</xdr:colOff>
      <xdr:row>18</xdr:row>
      <xdr:rowOff>0</xdr:rowOff>
    </xdr:from>
    <xdr:to>
      <xdr:col>9</xdr:col>
      <xdr:colOff>180975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24050" y="3333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17</xdr:col>
      <xdr:colOff>85725</xdr:colOff>
      <xdr:row>18</xdr:row>
      <xdr:rowOff>0</xdr:rowOff>
    </xdr:from>
    <xdr:to>
      <xdr:col>19</xdr:col>
      <xdr:colOff>123825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0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33875" y="33337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23</xdr:row>
      <xdr:rowOff>19050</xdr:rowOff>
    </xdr:from>
    <xdr:to>
      <xdr:col>25</xdr:col>
      <xdr:colOff>142875</xdr:colOff>
      <xdr:row>24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267325" y="4305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30</xdr:row>
      <xdr:rowOff>0</xdr:rowOff>
    </xdr:from>
    <xdr:to>
      <xdr:col>25</xdr:col>
      <xdr:colOff>142875</xdr:colOff>
      <xdr:row>30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67325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25</xdr:col>
      <xdr:colOff>152400</xdr:colOff>
      <xdr:row>30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76850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9525</xdr:colOff>
      <xdr:row>30</xdr:row>
      <xdr:rowOff>19050</xdr:rowOff>
    </xdr:from>
    <xdr:to>
      <xdr:col>8</xdr:col>
      <xdr:colOff>142875</xdr:colOff>
      <xdr:row>31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43050" y="5638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9</xdr:col>
      <xdr:colOff>95250</xdr:colOff>
      <xdr:row>33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14425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ａ＋ｅ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66675</xdr:colOff>
      <xdr:row>33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3950" y="61150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ｆ／ｄ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6</xdr:col>
      <xdr:colOff>161925</xdr:colOff>
      <xdr:row>33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23950" y="61150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104775</xdr:colOff>
      <xdr:row>33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23950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16</xdr:col>
      <xdr:colOff>104775</xdr:colOff>
      <xdr:row>48</xdr:row>
      <xdr:rowOff>152400</xdr:rowOff>
    </xdr:from>
    <xdr:to>
      <xdr:col>30</xdr:col>
      <xdr:colOff>66675</xdr:colOff>
      <xdr:row>55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3609975" y="9639300"/>
          <a:ext cx="3028950" cy="1314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◎以下の書類を添付してください。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□事業計画書（様式第２号）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□事業収支計画書（様式第３号）</a:t>
          </a:r>
        </a:p>
      </xdr:txBody>
    </xdr:sp>
    <xdr:clientData/>
  </xdr:twoCellAnchor>
  <xdr:twoCellAnchor>
    <xdr:from>
      <xdr:col>5</xdr:col>
      <xdr:colOff>19050</xdr:colOff>
      <xdr:row>18</xdr:row>
      <xdr:rowOff>38100</xdr:rowOff>
    </xdr:from>
    <xdr:to>
      <xdr:col>6</xdr:col>
      <xdr:colOff>152400</xdr:colOff>
      <xdr:row>19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114425" y="33718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40</xdr:row>
      <xdr:rowOff>0</xdr:rowOff>
    </xdr:from>
    <xdr:to>
      <xdr:col>6</xdr:col>
      <xdr:colOff>152400</xdr:colOff>
      <xdr:row>40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14425" y="76866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47</xdr:row>
      <xdr:rowOff>9525</xdr:rowOff>
    </xdr:from>
    <xdr:to>
      <xdr:col>13</xdr:col>
      <xdr:colOff>190500</xdr:colOff>
      <xdr:row>48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114425" y="9277350"/>
          <a:ext cx="1924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ｂ＋ｃ＋ｇ＋ｈ＋ｉ＋ｊ＋ｋ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10</xdr:col>
      <xdr:colOff>152400</xdr:colOff>
      <xdr:row>50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114425" y="98679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ｋ／２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25</xdr:row>
      <xdr:rowOff>19050</xdr:rowOff>
    </xdr:from>
    <xdr:to>
      <xdr:col>25</xdr:col>
      <xdr:colOff>142875</xdr:colOff>
      <xdr:row>26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267325" y="4686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28</xdr:row>
      <xdr:rowOff>19050</xdr:rowOff>
    </xdr:from>
    <xdr:to>
      <xdr:col>25</xdr:col>
      <xdr:colOff>142875</xdr:colOff>
      <xdr:row>29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267325" y="5257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28</xdr:col>
      <xdr:colOff>104775</xdr:colOff>
      <xdr:row>31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276850" y="56197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152400</xdr:colOff>
      <xdr:row>21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114425" y="37528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41</xdr:row>
      <xdr:rowOff>0</xdr:rowOff>
    </xdr:from>
    <xdr:to>
      <xdr:col>6</xdr:col>
      <xdr:colOff>152400</xdr:colOff>
      <xdr:row>41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114425" y="78771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28575</xdr:colOff>
      <xdr:row>44</xdr:row>
      <xdr:rowOff>38100</xdr:rowOff>
    </xdr:from>
    <xdr:to>
      <xdr:col>8</xdr:col>
      <xdr:colOff>161925</xdr:colOff>
      <xdr:row>45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562100" y="87725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ｊ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38</xdr:row>
      <xdr:rowOff>38100</xdr:rowOff>
    </xdr:from>
    <xdr:to>
      <xdr:col>25</xdr:col>
      <xdr:colOff>152400</xdr:colOff>
      <xdr:row>39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276850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46</xdr:row>
      <xdr:rowOff>38100</xdr:rowOff>
    </xdr:from>
    <xdr:to>
      <xdr:col>25</xdr:col>
      <xdr:colOff>152400</xdr:colOff>
      <xdr:row>47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5276850" y="91154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26" name="Group 26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27" name="Text Box 27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38</xdr:row>
      <xdr:rowOff>38100</xdr:rowOff>
    </xdr:from>
    <xdr:to>
      <xdr:col>8</xdr:col>
      <xdr:colOff>152400</xdr:colOff>
      <xdr:row>39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552575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18</xdr:row>
      <xdr:rowOff>0</xdr:rowOff>
    </xdr:from>
    <xdr:to>
      <xdr:col>8</xdr:col>
      <xdr:colOff>114300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燃料単価</a:t>
          </a:r>
        </a:p>
      </xdr:txBody>
    </xdr:sp>
    <xdr:clientData/>
  </xdr:twoCellAnchor>
  <xdr:twoCellAnchor>
    <xdr:from>
      <xdr:col>8</xdr:col>
      <xdr:colOff>171450</xdr:colOff>
      <xdr:row>18</xdr:row>
      <xdr:rowOff>0</xdr:rowOff>
    </xdr:from>
    <xdr:to>
      <xdr:col>9</xdr:col>
      <xdr:colOff>180975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24050" y="3333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17</xdr:col>
      <xdr:colOff>85725</xdr:colOff>
      <xdr:row>18</xdr:row>
      <xdr:rowOff>0</xdr:rowOff>
    </xdr:from>
    <xdr:to>
      <xdr:col>19</xdr:col>
      <xdr:colOff>123825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0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33875" y="33337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23</xdr:row>
      <xdr:rowOff>19050</xdr:rowOff>
    </xdr:from>
    <xdr:to>
      <xdr:col>25</xdr:col>
      <xdr:colOff>142875</xdr:colOff>
      <xdr:row>24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267325" y="4305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30</xdr:row>
      <xdr:rowOff>0</xdr:rowOff>
    </xdr:from>
    <xdr:to>
      <xdr:col>25</xdr:col>
      <xdr:colOff>142875</xdr:colOff>
      <xdr:row>30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67325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25</xdr:col>
      <xdr:colOff>152400</xdr:colOff>
      <xdr:row>30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76850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9525</xdr:colOff>
      <xdr:row>30</xdr:row>
      <xdr:rowOff>19050</xdr:rowOff>
    </xdr:from>
    <xdr:to>
      <xdr:col>8</xdr:col>
      <xdr:colOff>142875</xdr:colOff>
      <xdr:row>31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43050" y="5638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9</xdr:col>
      <xdr:colOff>95250</xdr:colOff>
      <xdr:row>33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14425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ａ＋ｅ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66675</xdr:colOff>
      <xdr:row>33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3950" y="61150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ｆ／ｄ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6</xdr:col>
      <xdr:colOff>161925</xdr:colOff>
      <xdr:row>33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23950" y="61150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104775</xdr:colOff>
      <xdr:row>33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23950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16</xdr:col>
      <xdr:colOff>104775</xdr:colOff>
      <xdr:row>48</xdr:row>
      <xdr:rowOff>152400</xdr:rowOff>
    </xdr:from>
    <xdr:to>
      <xdr:col>30</xdr:col>
      <xdr:colOff>66675</xdr:colOff>
      <xdr:row>55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3609975" y="9639300"/>
          <a:ext cx="3028950" cy="1314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◎以下の書類を添付してください。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□事業計画書（様式第２号）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□事業収支計画書（様式第３号）</a:t>
          </a:r>
        </a:p>
      </xdr:txBody>
    </xdr:sp>
    <xdr:clientData/>
  </xdr:twoCellAnchor>
  <xdr:twoCellAnchor>
    <xdr:from>
      <xdr:col>5</xdr:col>
      <xdr:colOff>19050</xdr:colOff>
      <xdr:row>18</xdr:row>
      <xdr:rowOff>38100</xdr:rowOff>
    </xdr:from>
    <xdr:to>
      <xdr:col>6</xdr:col>
      <xdr:colOff>152400</xdr:colOff>
      <xdr:row>19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114425" y="33718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40</xdr:row>
      <xdr:rowOff>0</xdr:rowOff>
    </xdr:from>
    <xdr:to>
      <xdr:col>6</xdr:col>
      <xdr:colOff>152400</xdr:colOff>
      <xdr:row>40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14425" y="76866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47</xdr:row>
      <xdr:rowOff>9525</xdr:rowOff>
    </xdr:from>
    <xdr:to>
      <xdr:col>13</xdr:col>
      <xdr:colOff>190500</xdr:colOff>
      <xdr:row>48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114425" y="9277350"/>
          <a:ext cx="1924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ｂ＋ｃ＋ｇ＋ｈ＋ｉ＋ｊ＋ｋ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10</xdr:col>
      <xdr:colOff>152400</xdr:colOff>
      <xdr:row>50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114425" y="98679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ｋ／２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25</xdr:row>
      <xdr:rowOff>19050</xdr:rowOff>
    </xdr:from>
    <xdr:to>
      <xdr:col>25</xdr:col>
      <xdr:colOff>142875</xdr:colOff>
      <xdr:row>26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267325" y="4686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28</xdr:row>
      <xdr:rowOff>19050</xdr:rowOff>
    </xdr:from>
    <xdr:to>
      <xdr:col>25</xdr:col>
      <xdr:colOff>142875</xdr:colOff>
      <xdr:row>29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267325" y="5257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28</xdr:col>
      <xdr:colOff>104775</xdr:colOff>
      <xdr:row>31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276850" y="56197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152400</xdr:colOff>
      <xdr:row>21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114425" y="37528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41</xdr:row>
      <xdr:rowOff>0</xdr:rowOff>
    </xdr:from>
    <xdr:to>
      <xdr:col>6</xdr:col>
      <xdr:colOff>152400</xdr:colOff>
      <xdr:row>41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114425" y="78771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28575</xdr:colOff>
      <xdr:row>44</xdr:row>
      <xdr:rowOff>38100</xdr:rowOff>
    </xdr:from>
    <xdr:to>
      <xdr:col>8</xdr:col>
      <xdr:colOff>161925</xdr:colOff>
      <xdr:row>45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562100" y="87725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ｊ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38</xdr:row>
      <xdr:rowOff>38100</xdr:rowOff>
    </xdr:from>
    <xdr:to>
      <xdr:col>25</xdr:col>
      <xdr:colOff>152400</xdr:colOff>
      <xdr:row>39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276850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46</xdr:row>
      <xdr:rowOff>38100</xdr:rowOff>
    </xdr:from>
    <xdr:to>
      <xdr:col>25</xdr:col>
      <xdr:colOff>152400</xdr:colOff>
      <xdr:row>47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5276850" y="91154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26" name="Group 26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27" name="Text Box 27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38</xdr:row>
      <xdr:rowOff>38100</xdr:rowOff>
    </xdr:from>
    <xdr:to>
      <xdr:col>8</xdr:col>
      <xdr:colOff>152400</xdr:colOff>
      <xdr:row>39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552575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0" name="Group 30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31" name="Text Box 31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32" name="Oval 32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3" name="Group 33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34" name="Text Box 34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35" name="Oval 35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6" name="Group 36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37" name="Text Box 37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38" name="Oval 38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40" name="Text Box 40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41" name="Oval 41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42" name="Group 42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43" name="Text Box 43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44" name="Oval 44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20</xdr:row>
      <xdr:rowOff>66675</xdr:rowOff>
    </xdr:from>
    <xdr:to>
      <xdr:col>22</xdr:col>
      <xdr:colOff>161925</xdr:colOff>
      <xdr:row>22</xdr:row>
      <xdr:rowOff>76200</xdr:rowOff>
    </xdr:to>
    <xdr:sp>
      <xdr:nvSpPr>
        <xdr:cNvPr id="45" name="AutoShape 45"/>
        <xdr:cNvSpPr>
          <a:spLocks/>
        </xdr:cNvSpPr>
      </xdr:nvSpPr>
      <xdr:spPr>
        <a:xfrm>
          <a:off x="2943225" y="3781425"/>
          <a:ext cx="2038350" cy="466725"/>
        </a:xfrm>
        <a:prstGeom prst="wedgeRoundRectCallout">
          <a:avLst>
            <a:gd name="adj1" fmla="val -36916"/>
            <a:gd name="adj2" fmla="val 9081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内訳や算出根拠がわかるよう記載してください。</a:t>
          </a:r>
        </a:p>
      </xdr:txBody>
    </xdr:sp>
    <xdr:clientData/>
  </xdr:twoCellAnchor>
  <xdr:twoCellAnchor>
    <xdr:from>
      <xdr:col>23</xdr:col>
      <xdr:colOff>47625</xdr:colOff>
      <xdr:row>19</xdr:row>
      <xdr:rowOff>38100</xdr:rowOff>
    </xdr:from>
    <xdr:to>
      <xdr:col>30</xdr:col>
      <xdr:colOff>152400</xdr:colOff>
      <xdr:row>23</xdr:row>
      <xdr:rowOff>19050</xdr:rowOff>
    </xdr:to>
    <xdr:sp>
      <xdr:nvSpPr>
        <xdr:cNvPr id="46" name="AutoShape 46"/>
        <xdr:cNvSpPr>
          <a:spLocks/>
        </xdr:cNvSpPr>
      </xdr:nvSpPr>
      <xdr:spPr>
        <a:xfrm>
          <a:off x="5086350" y="3562350"/>
          <a:ext cx="1638300" cy="742950"/>
        </a:xfrm>
        <a:prstGeom prst="wedgeRoundRectCallout">
          <a:avLst>
            <a:gd name="adj1" fmla="val 16671"/>
            <a:gd name="adj2" fmla="val 6153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講師及び事務局の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日あたりの宿泊費を記載してください。</a:t>
          </a:r>
        </a:p>
      </xdr:txBody>
    </xdr:sp>
    <xdr:clientData/>
  </xdr:twoCellAnchor>
  <xdr:twoCellAnchor>
    <xdr:from>
      <xdr:col>14</xdr:col>
      <xdr:colOff>76200</xdr:colOff>
      <xdr:row>15</xdr:row>
      <xdr:rowOff>76200</xdr:rowOff>
    </xdr:from>
    <xdr:to>
      <xdr:col>25</xdr:col>
      <xdr:colOff>0</xdr:colOff>
      <xdr:row>19</xdr:row>
      <xdr:rowOff>9525</xdr:rowOff>
    </xdr:to>
    <xdr:sp>
      <xdr:nvSpPr>
        <xdr:cNvPr id="47" name="AutoShape 47"/>
        <xdr:cNvSpPr>
          <a:spLocks/>
        </xdr:cNvSpPr>
      </xdr:nvSpPr>
      <xdr:spPr>
        <a:xfrm>
          <a:off x="3143250" y="3009900"/>
          <a:ext cx="2333625" cy="523875"/>
        </a:xfrm>
        <a:prstGeom prst="wedgeRoundRectCallout">
          <a:avLst>
            <a:gd name="adj1" fmla="val -75712"/>
            <a:gd name="adj2" fmla="val 4636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招聘した人物が２名以上の場合には、全員分の合計額を記載してください。</a:t>
          </a:r>
        </a:p>
      </xdr:txBody>
    </xdr:sp>
    <xdr:clientData/>
  </xdr:twoCellAnchor>
  <xdr:twoCellAnchor>
    <xdr:from>
      <xdr:col>9</xdr:col>
      <xdr:colOff>57150</xdr:colOff>
      <xdr:row>36</xdr:row>
      <xdr:rowOff>85725</xdr:rowOff>
    </xdr:from>
    <xdr:to>
      <xdr:col>22</xdr:col>
      <xdr:colOff>161925</xdr:colOff>
      <xdr:row>38</xdr:row>
      <xdr:rowOff>114300</xdr:rowOff>
    </xdr:to>
    <xdr:sp>
      <xdr:nvSpPr>
        <xdr:cNvPr id="48" name="AutoShape 48"/>
        <xdr:cNvSpPr>
          <a:spLocks/>
        </xdr:cNvSpPr>
      </xdr:nvSpPr>
      <xdr:spPr>
        <a:xfrm>
          <a:off x="2028825" y="7010400"/>
          <a:ext cx="2952750" cy="409575"/>
        </a:xfrm>
        <a:prstGeom prst="wedgeRoundRectCallout">
          <a:avLst>
            <a:gd name="adj1" fmla="val -62384"/>
            <a:gd name="adj2" fmla="val -3513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飲食費は原則対象外ですが、食材費については、助成対象となります。</a:t>
          </a:r>
        </a:p>
      </xdr:txBody>
    </xdr:sp>
    <xdr:clientData/>
  </xdr:twoCellAnchor>
  <xdr:twoCellAnchor>
    <xdr:from>
      <xdr:col>27</xdr:col>
      <xdr:colOff>0</xdr:colOff>
      <xdr:row>0</xdr:row>
      <xdr:rowOff>38100</xdr:rowOff>
    </xdr:from>
    <xdr:to>
      <xdr:col>30</xdr:col>
      <xdr:colOff>180975</xdr:colOff>
      <xdr:row>1</xdr:row>
      <xdr:rowOff>76200</xdr:rowOff>
    </xdr:to>
    <xdr:sp>
      <xdr:nvSpPr>
        <xdr:cNvPr id="49" name="Rectangle 49"/>
        <xdr:cNvSpPr>
          <a:spLocks/>
        </xdr:cNvSpPr>
      </xdr:nvSpPr>
      <xdr:spPr>
        <a:xfrm>
          <a:off x="5915025" y="38100"/>
          <a:ext cx="838200" cy="30480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6"/>
  <sheetViews>
    <sheetView view="pageLayout" zoomScaleSheetLayoutView="100" workbookViewId="0" topLeftCell="A40">
      <selection activeCell="T22" sqref="T22"/>
    </sheetView>
  </sheetViews>
  <sheetFormatPr defaultColWidth="2.875" defaultRowHeight="15" customHeight="1"/>
  <cols>
    <col min="1" max="16384" width="2.875" style="1" customWidth="1"/>
  </cols>
  <sheetData>
    <row r="1" spans="1:31" ht="21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3" spans="1:31" ht="15" customHeight="1">
      <c r="A3" s="1" t="s">
        <v>0</v>
      </c>
      <c r="U3" s="43" t="s">
        <v>1</v>
      </c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5" ht="15" customHeight="1">
      <c r="A5" s="1" t="s">
        <v>22</v>
      </c>
    </row>
    <row r="6" ht="4.5" customHeight="1" thickBot="1"/>
    <row r="7" spans="1:16" ht="27.75" customHeight="1" thickBot="1" thickTop="1">
      <c r="A7" s="193" t="s">
        <v>20</v>
      </c>
      <c r="B7" s="194"/>
      <c r="C7" s="195"/>
      <c r="D7" s="196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8"/>
    </row>
    <row r="8" spans="1:16" ht="27.75" customHeight="1" thickBot="1" thickTop="1">
      <c r="A8" s="193"/>
      <c r="B8" s="194"/>
      <c r="C8" s="195"/>
      <c r="D8" s="199" t="s">
        <v>21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1"/>
    </row>
    <row r="9" spans="1:31" ht="14.25" customHeight="1" thickBot="1" thickTop="1">
      <c r="A9" s="202" t="s">
        <v>3</v>
      </c>
      <c r="B9" s="203"/>
      <c r="C9" s="203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6"/>
    </row>
    <row r="10" spans="1:31" ht="14.25" customHeight="1" thickBot="1" thickTop="1">
      <c r="A10" s="204"/>
      <c r="B10" s="203"/>
      <c r="C10" s="203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6"/>
    </row>
    <row r="11" ht="12" customHeight="1" thickTop="1"/>
    <row r="12" ht="15" customHeight="1">
      <c r="A12" s="1" t="s">
        <v>25</v>
      </c>
    </row>
    <row r="13" ht="4.5" customHeight="1" thickBot="1"/>
    <row r="14" spans="1:21" ht="15" customHeight="1" thickTop="1">
      <c r="A14" s="39" t="s">
        <v>4</v>
      </c>
      <c r="B14" s="40"/>
      <c r="C14" s="40"/>
      <c r="D14" s="187" t="s">
        <v>26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9"/>
    </row>
    <row r="15" spans="1:21" ht="15" customHeight="1" thickBot="1">
      <c r="A15" s="41"/>
      <c r="B15" s="42"/>
      <c r="C15" s="42"/>
      <c r="D15" s="190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2"/>
    </row>
    <row r="16" ht="12" customHeight="1" thickTop="1"/>
    <row r="17" ht="15" customHeight="1">
      <c r="A17" s="1" t="s">
        <v>5</v>
      </c>
    </row>
    <row r="18" ht="4.5" customHeight="1" thickBot="1"/>
    <row r="19" spans="1:16" ht="15" customHeight="1" thickTop="1">
      <c r="A19" s="53" t="s">
        <v>12</v>
      </c>
      <c r="B19" s="54"/>
      <c r="C19" s="54"/>
      <c r="D19" s="54"/>
      <c r="E19" s="55"/>
      <c r="F19" s="59"/>
      <c r="G19" s="60"/>
      <c r="H19" s="60"/>
      <c r="I19" s="60"/>
      <c r="J19" s="60"/>
      <c r="K19" s="60"/>
      <c r="L19" s="60"/>
      <c r="M19" s="105" t="s">
        <v>8</v>
      </c>
      <c r="N19" s="106"/>
      <c r="O19" s="9"/>
      <c r="P19" s="2"/>
    </row>
    <row r="20" spans="1:16" ht="15" customHeight="1">
      <c r="A20" s="56"/>
      <c r="B20" s="57"/>
      <c r="C20" s="57"/>
      <c r="D20" s="57"/>
      <c r="E20" s="58"/>
      <c r="F20" s="61"/>
      <c r="G20" s="62"/>
      <c r="H20" s="62"/>
      <c r="I20" s="62"/>
      <c r="J20" s="62"/>
      <c r="K20" s="62"/>
      <c r="L20" s="62"/>
      <c r="M20" s="107"/>
      <c r="N20" s="108"/>
      <c r="O20" s="9"/>
      <c r="P20" s="2"/>
    </row>
    <row r="21" spans="1:14" ht="18" customHeight="1">
      <c r="A21" s="63" t="s">
        <v>33</v>
      </c>
      <c r="B21" s="64"/>
      <c r="C21" s="64"/>
      <c r="D21" s="64"/>
      <c r="E21" s="65"/>
      <c r="F21" s="69">
        <f>MIN(F19,50000)</f>
        <v>50000</v>
      </c>
      <c r="G21" s="12"/>
      <c r="H21" s="12"/>
      <c r="I21" s="12"/>
      <c r="J21" s="12"/>
      <c r="K21" s="12"/>
      <c r="L21" s="12"/>
      <c r="M21" s="101" t="s">
        <v>8</v>
      </c>
      <c r="N21" s="135"/>
    </row>
    <row r="22" spans="1:14" ht="18" customHeight="1" thickBot="1">
      <c r="A22" s="66"/>
      <c r="B22" s="67"/>
      <c r="C22" s="67"/>
      <c r="D22" s="67"/>
      <c r="E22" s="68"/>
      <c r="F22" s="70"/>
      <c r="G22" s="13"/>
      <c r="H22" s="13"/>
      <c r="I22" s="13"/>
      <c r="J22" s="13"/>
      <c r="K22" s="13"/>
      <c r="L22" s="13"/>
      <c r="M22" s="136"/>
      <c r="N22" s="137"/>
    </row>
    <row r="23" ht="9" customHeight="1" thickBot="1" thickTop="1"/>
    <row r="24" spans="1:31" ht="15" customHeight="1" thickTop="1">
      <c r="A24" s="71" t="s">
        <v>2</v>
      </c>
      <c r="B24" s="72"/>
      <c r="C24" s="73"/>
      <c r="D24" s="109" t="s">
        <v>10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  <c r="R24" s="71" t="s">
        <v>6</v>
      </c>
      <c r="S24" s="72"/>
      <c r="T24" s="73"/>
      <c r="U24" s="170" t="s">
        <v>14</v>
      </c>
      <c r="V24" s="171"/>
      <c r="W24" s="171"/>
      <c r="X24" s="172"/>
      <c r="Y24" s="164"/>
      <c r="Z24" s="165"/>
      <c r="AA24" s="165"/>
      <c r="AB24" s="165"/>
      <c r="AC24" s="165"/>
      <c r="AD24" s="99" t="s">
        <v>8</v>
      </c>
      <c r="AE24" s="100"/>
    </row>
    <row r="25" spans="1:31" ht="15" customHeight="1">
      <c r="A25" s="74"/>
      <c r="B25" s="75"/>
      <c r="C25" s="76"/>
      <c r="D25" s="112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4"/>
      <c r="R25" s="74"/>
      <c r="S25" s="75"/>
      <c r="T25" s="76"/>
      <c r="U25" s="173"/>
      <c r="V25" s="82"/>
      <c r="W25" s="82"/>
      <c r="X25" s="174"/>
      <c r="Y25" s="61"/>
      <c r="Z25" s="62"/>
      <c r="AA25" s="62"/>
      <c r="AB25" s="62"/>
      <c r="AC25" s="62"/>
      <c r="AD25" s="82"/>
      <c r="AE25" s="83"/>
    </row>
    <row r="26" spans="1:31" ht="15" customHeight="1">
      <c r="A26" s="74"/>
      <c r="B26" s="75"/>
      <c r="C26" s="76"/>
      <c r="D26" s="112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4"/>
      <c r="R26" s="74"/>
      <c r="S26" s="75"/>
      <c r="T26" s="76"/>
      <c r="U26" s="178" t="s">
        <v>16</v>
      </c>
      <c r="V26" s="179"/>
      <c r="W26" s="179"/>
      <c r="X26" s="180"/>
      <c r="Y26" s="123">
        <f>MIN(Y24,8000)</f>
        <v>8000</v>
      </c>
      <c r="Z26" s="160"/>
      <c r="AA26" s="160"/>
      <c r="AB26" s="160"/>
      <c r="AC26" s="160"/>
      <c r="AD26" s="80" t="s">
        <v>8</v>
      </c>
      <c r="AE26" s="81"/>
    </row>
    <row r="27" spans="1:31" ht="15" customHeight="1">
      <c r="A27" s="74"/>
      <c r="B27" s="75"/>
      <c r="C27" s="76"/>
      <c r="D27" s="112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4"/>
      <c r="R27" s="74"/>
      <c r="S27" s="75"/>
      <c r="T27" s="76"/>
      <c r="U27" s="181"/>
      <c r="V27" s="182"/>
      <c r="W27" s="182"/>
      <c r="X27" s="183"/>
      <c r="Y27" s="69"/>
      <c r="Z27" s="161"/>
      <c r="AA27" s="161"/>
      <c r="AB27" s="161"/>
      <c r="AC27" s="161"/>
      <c r="AD27" s="23"/>
      <c r="AE27" s="159"/>
    </row>
    <row r="28" spans="1:31" ht="15" customHeight="1">
      <c r="A28" s="74"/>
      <c r="B28" s="75"/>
      <c r="C28" s="76"/>
      <c r="D28" s="112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74"/>
      <c r="S28" s="75"/>
      <c r="T28" s="76"/>
      <c r="U28" s="184"/>
      <c r="V28" s="185"/>
      <c r="W28" s="185"/>
      <c r="X28" s="186"/>
      <c r="Y28" s="162"/>
      <c r="Z28" s="163"/>
      <c r="AA28" s="163"/>
      <c r="AB28" s="163"/>
      <c r="AC28" s="163"/>
      <c r="AD28" s="82"/>
      <c r="AE28" s="83"/>
    </row>
    <row r="29" spans="1:36" ht="15" customHeight="1">
      <c r="A29" s="74"/>
      <c r="B29" s="75"/>
      <c r="C29" s="76"/>
      <c r="D29" s="112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/>
      <c r="R29" s="74"/>
      <c r="S29" s="75"/>
      <c r="T29" s="76"/>
      <c r="U29" s="175" t="s">
        <v>37</v>
      </c>
      <c r="V29" s="176"/>
      <c r="W29" s="176"/>
      <c r="X29" s="177"/>
      <c r="Y29" s="169"/>
      <c r="Z29" s="160"/>
      <c r="AA29" s="160"/>
      <c r="AB29" s="160"/>
      <c r="AC29" s="160"/>
      <c r="AD29" s="80" t="s">
        <v>9</v>
      </c>
      <c r="AE29" s="81"/>
      <c r="AJ29" s="5"/>
    </row>
    <row r="30" spans="1:31" ht="15" customHeight="1">
      <c r="A30" s="74"/>
      <c r="B30" s="75"/>
      <c r="C30" s="76"/>
      <c r="D30" s="112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4"/>
      <c r="R30" s="74"/>
      <c r="S30" s="75"/>
      <c r="T30" s="76"/>
      <c r="U30" s="173"/>
      <c r="V30" s="82"/>
      <c r="W30" s="82"/>
      <c r="X30" s="174"/>
      <c r="Y30" s="162"/>
      <c r="Z30" s="163"/>
      <c r="AA30" s="163"/>
      <c r="AB30" s="163"/>
      <c r="AC30" s="163"/>
      <c r="AD30" s="82"/>
      <c r="AE30" s="83"/>
    </row>
    <row r="31" spans="1:31" ht="15" customHeight="1">
      <c r="A31" s="74"/>
      <c r="B31" s="75"/>
      <c r="C31" s="76"/>
      <c r="D31" s="115" t="s">
        <v>7</v>
      </c>
      <c r="E31" s="116"/>
      <c r="F31" s="116"/>
      <c r="G31" s="117"/>
      <c r="H31" s="123"/>
      <c r="I31" s="124"/>
      <c r="J31" s="124"/>
      <c r="K31" s="124"/>
      <c r="L31" s="124"/>
      <c r="M31" s="124"/>
      <c r="N31" s="124"/>
      <c r="O31" s="124"/>
      <c r="P31" s="121" t="s">
        <v>8</v>
      </c>
      <c r="Q31" s="122"/>
      <c r="R31" s="74"/>
      <c r="S31" s="75"/>
      <c r="T31" s="76"/>
      <c r="U31" s="27" t="s">
        <v>7</v>
      </c>
      <c r="V31" s="28"/>
      <c r="W31" s="28"/>
      <c r="X31" s="29"/>
      <c r="Y31" s="69">
        <f>Y26*Y29</f>
        <v>0</v>
      </c>
      <c r="Z31" s="33"/>
      <c r="AA31" s="33"/>
      <c r="AB31" s="33"/>
      <c r="AC31" s="33"/>
      <c r="AD31" s="80" t="s">
        <v>8</v>
      </c>
      <c r="AE31" s="166"/>
    </row>
    <row r="32" spans="1:31" ht="15" customHeight="1" thickBot="1">
      <c r="A32" s="77"/>
      <c r="B32" s="78"/>
      <c r="C32" s="79"/>
      <c r="D32" s="118"/>
      <c r="E32" s="119"/>
      <c r="F32" s="119"/>
      <c r="G32" s="120"/>
      <c r="H32" s="125"/>
      <c r="I32" s="126"/>
      <c r="J32" s="126"/>
      <c r="K32" s="126"/>
      <c r="L32" s="126"/>
      <c r="M32" s="126"/>
      <c r="N32" s="126"/>
      <c r="O32" s="126"/>
      <c r="P32" s="103"/>
      <c r="Q32" s="104"/>
      <c r="R32" s="77"/>
      <c r="S32" s="78"/>
      <c r="T32" s="79"/>
      <c r="U32" s="30"/>
      <c r="V32" s="31"/>
      <c r="W32" s="31"/>
      <c r="X32" s="32"/>
      <c r="Y32" s="125"/>
      <c r="Z32" s="126"/>
      <c r="AA32" s="126"/>
      <c r="AB32" s="126"/>
      <c r="AC32" s="126"/>
      <c r="AD32" s="167"/>
      <c r="AE32" s="168"/>
    </row>
    <row r="33" ht="9" customHeight="1" thickBot="1" thickTop="1"/>
    <row r="34" spans="1:31" ht="21.75" customHeight="1" thickTop="1">
      <c r="A34" s="150" t="s">
        <v>19</v>
      </c>
      <c r="B34" s="151"/>
      <c r="C34" s="152"/>
      <c r="D34" s="44" t="s">
        <v>10</v>
      </c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6"/>
      <c r="P34" s="2"/>
      <c r="Q34" s="10"/>
      <c r="R34" s="14" t="s">
        <v>23</v>
      </c>
      <c r="S34" s="15"/>
      <c r="T34" s="16"/>
      <c r="U34" s="44" t="s">
        <v>10</v>
      </c>
      <c r="V34" s="45"/>
      <c r="W34" s="45"/>
      <c r="X34" s="45"/>
      <c r="Y34" s="45"/>
      <c r="Z34" s="45"/>
      <c r="AA34" s="45"/>
      <c r="AB34" s="45"/>
      <c r="AC34" s="45"/>
      <c r="AD34" s="45"/>
      <c r="AE34" s="46"/>
    </row>
    <row r="35" spans="1:31" ht="33" customHeight="1">
      <c r="A35" s="153"/>
      <c r="B35" s="154"/>
      <c r="C35" s="155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9"/>
      <c r="O35" s="6"/>
      <c r="P35" s="2"/>
      <c r="Q35" s="10"/>
      <c r="R35" s="17"/>
      <c r="S35" s="18"/>
      <c r="T35" s="19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9"/>
    </row>
    <row r="36" spans="1:31" ht="9" customHeight="1">
      <c r="A36" s="153"/>
      <c r="B36" s="154"/>
      <c r="C36" s="155"/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9"/>
      <c r="O36" s="2"/>
      <c r="P36" s="2"/>
      <c r="Q36" s="10"/>
      <c r="R36" s="17"/>
      <c r="S36" s="18"/>
      <c r="T36" s="19"/>
      <c r="U36" s="47"/>
      <c r="V36" s="48"/>
      <c r="W36" s="48"/>
      <c r="X36" s="48"/>
      <c r="Y36" s="48"/>
      <c r="Z36" s="48"/>
      <c r="AA36" s="48"/>
      <c r="AB36" s="48"/>
      <c r="AC36" s="48"/>
      <c r="AD36" s="48"/>
      <c r="AE36" s="49"/>
    </row>
    <row r="37" spans="1:31" ht="15" customHeight="1">
      <c r="A37" s="153"/>
      <c r="B37" s="154"/>
      <c r="C37" s="155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9"/>
      <c r="O37" s="2"/>
      <c r="P37" s="2"/>
      <c r="Q37" s="10"/>
      <c r="R37" s="17"/>
      <c r="S37" s="18"/>
      <c r="T37" s="19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9"/>
    </row>
    <row r="38" spans="1:31" ht="15" customHeight="1">
      <c r="A38" s="153"/>
      <c r="B38" s="154"/>
      <c r="C38" s="155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2"/>
      <c r="O38" s="2"/>
      <c r="P38" s="2"/>
      <c r="Q38" s="10"/>
      <c r="R38" s="17"/>
      <c r="S38" s="18"/>
      <c r="T38" s="19"/>
      <c r="U38" s="50"/>
      <c r="V38" s="51"/>
      <c r="W38" s="51"/>
      <c r="X38" s="51"/>
      <c r="Y38" s="51"/>
      <c r="Z38" s="51"/>
      <c r="AA38" s="51"/>
      <c r="AB38" s="51"/>
      <c r="AC38" s="51"/>
      <c r="AD38" s="51"/>
      <c r="AE38" s="52"/>
    </row>
    <row r="39" spans="1:31" ht="15" customHeight="1">
      <c r="A39" s="153"/>
      <c r="B39" s="154"/>
      <c r="C39" s="155"/>
      <c r="D39" s="27" t="s">
        <v>7</v>
      </c>
      <c r="E39" s="34"/>
      <c r="F39" s="34"/>
      <c r="G39" s="29"/>
      <c r="H39" s="12"/>
      <c r="I39" s="12"/>
      <c r="J39" s="12"/>
      <c r="K39" s="12"/>
      <c r="L39" s="12"/>
      <c r="M39" s="101" t="s">
        <v>8</v>
      </c>
      <c r="N39" s="135"/>
      <c r="O39" s="2"/>
      <c r="P39" s="2"/>
      <c r="Q39" s="10"/>
      <c r="R39" s="17"/>
      <c r="S39" s="18"/>
      <c r="T39" s="19"/>
      <c r="U39" s="27" t="s">
        <v>7</v>
      </c>
      <c r="V39" s="34"/>
      <c r="W39" s="34"/>
      <c r="X39" s="29"/>
      <c r="Y39" s="12"/>
      <c r="Z39" s="12"/>
      <c r="AA39" s="12"/>
      <c r="AB39" s="12"/>
      <c r="AC39" s="12"/>
      <c r="AD39" s="101" t="s">
        <v>8</v>
      </c>
      <c r="AE39" s="135"/>
    </row>
    <row r="40" spans="1:31" ht="15" customHeight="1" thickBot="1">
      <c r="A40" s="156"/>
      <c r="B40" s="157"/>
      <c r="C40" s="158"/>
      <c r="D40" s="35"/>
      <c r="E40" s="36"/>
      <c r="F40" s="36"/>
      <c r="G40" s="37"/>
      <c r="H40" s="13"/>
      <c r="I40" s="13"/>
      <c r="J40" s="13"/>
      <c r="K40" s="13"/>
      <c r="L40" s="13"/>
      <c r="M40" s="136"/>
      <c r="N40" s="137"/>
      <c r="O40" s="2"/>
      <c r="P40" s="2"/>
      <c r="Q40" s="10"/>
      <c r="R40" s="20"/>
      <c r="S40" s="21"/>
      <c r="T40" s="22"/>
      <c r="U40" s="35"/>
      <c r="V40" s="36"/>
      <c r="W40" s="36"/>
      <c r="X40" s="37"/>
      <c r="Y40" s="13"/>
      <c r="Z40" s="13"/>
      <c r="AA40" s="13"/>
      <c r="AB40" s="13"/>
      <c r="AC40" s="13"/>
      <c r="AD40" s="136"/>
      <c r="AE40" s="137"/>
    </row>
    <row r="41" spans="1:31" ht="15" customHeight="1" thickBot="1" thickTop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8"/>
      <c r="N41" s="8"/>
      <c r="O41" s="2"/>
      <c r="P41" s="2"/>
      <c r="Q41" s="10"/>
      <c r="R41" s="10"/>
      <c r="S41" s="10"/>
      <c r="T41" s="10"/>
      <c r="U41" s="10"/>
      <c r="V41" s="7"/>
      <c r="W41" s="7"/>
      <c r="X41" s="7"/>
      <c r="Y41" s="7"/>
      <c r="Z41" s="7"/>
      <c r="AA41" s="7"/>
      <c r="AB41" s="7"/>
      <c r="AC41" s="7"/>
      <c r="AD41" s="2"/>
      <c r="AE41" s="2"/>
    </row>
    <row r="42" spans="1:31" ht="22.5" customHeight="1" thickTop="1">
      <c r="A42" s="127" t="s">
        <v>15</v>
      </c>
      <c r="B42" s="128"/>
      <c r="C42" s="128"/>
      <c r="D42" s="44" t="s">
        <v>10</v>
      </c>
      <c r="E42" s="45"/>
      <c r="F42" s="45"/>
      <c r="G42" s="45"/>
      <c r="H42" s="45"/>
      <c r="I42" s="45"/>
      <c r="J42" s="45"/>
      <c r="K42" s="45"/>
      <c r="L42" s="45"/>
      <c r="M42" s="45"/>
      <c r="N42" s="46"/>
      <c r="R42" s="150" t="s">
        <v>18</v>
      </c>
      <c r="S42" s="151"/>
      <c r="T42" s="152"/>
      <c r="U42" s="44" t="s">
        <v>10</v>
      </c>
      <c r="V42" s="45"/>
      <c r="W42" s="45"/>
      <c r="X42" s="45"/>
      <c r="Y42" s="45"/>
      <c r="Z42" s="45"/>
      <c r="AA42" s="45"/>
      <c r="AB42" s="45"/>
      <c r="AC42" s="45"/>
      <c r="AD42" s="45"/>
      <c r="AE42" s="46"/>
    </row>
    <row r="43" spans="1:31" ht="22.5" customHeight="1">
      <c r="A43" s="129"/>
      <c r="B43" s="130"/>
      <c r="C43" s="130"/>
      <c r="D43" s="134"/>
      <c r="E43" s="48"/>
      <c r="F43" s="48"/>
      <c r="G43" s="48"/>
      <c r="H43" s="48"/>
      <c r="I43" s="48"/>
      <c r="J43" s="48"/>
      <c r="K43" s="48"/>
      <c r="L43" s="48"/>
      <c r="M43" s="48"/>
      <c r="N43" s="49"/>
      <c r="R43" s="153"/>
      <c r="S43" s="154"/>
      <c r="T43" s="155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9"/>
    </row>
    <row r="44" spans="1:31" ht="22.5" customHeight="1">
      <c r="A44" s="131"/>
      <c r="B44" s="132"/>
      <c r="C44" s="132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2"/>
      <c r="R44" s="153"/>
      <c r="S44" s="154"/>
      <c r="T44" s="155"/>
      <c r="U44" s="47"/>
      <c r="V44" s="48"/>
      <c r="W44" s="48"/>
      <c r="X44" s="48"/>
      <c r="Y44" s="48"/>
      <c r="Z44" s="48"/>
      <c r="AA44" s="48"/>
      <c r="AB44" s="48"/>
      <c r="AC44" s="48"/>
      <c r="AD44" s="48"/>
      <c r="AE44" s="49"/>
    </row>
    <row r="45" spans="1:31" ht="15" customHeight="1">
      <c r="A45" s="131"/>
      <c r="B45" s="132"/>
      <c r="C45" s="132"/>
      <c r="D45" s="27" t="s">
        <v>7</v>
      </c>
      <c r="E45" s="28"/>
      <c r="F45" s="28"/>
      <c r="G45" s="29"/>
      <c r="H45" s="33"/>
      <c r="I45" s="33"/>
      <c r="J45" s="33"/>
      <c r="K45" s="33"/>
      <c r="L45" s="33"/>
      <c r="M45" s="23" t="s">
        <v>8</v>
      </c>
      <c r="N45" s="24"/>
      <c r="R45" s="153"/>
      <c r="S45" s="154"/>
      <c r="T45" s="155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9"/>
    </row>
    <row r="46" spans="1:31" ht="12" customHeight="1" thickBot="1">
      <c r="A46" s="133"/>
      <c r="B46" s="25"/>
      <c r="C46" s="25"/>
      <c r="D46" s="30"/>
      <c r="E46" s="31"/>
      <c r="F46" s="31"/>
      <c r="G46" s="32"/>
      <c r="H46" s="13"/>
      <c r="I46" s="13"/>
      <c r="J46" s="13"/>
      <c r="K46" s="13"/>
      <c r="L46" s="13"/>
      <c r="M46" s="25"/>
      <c r="N46" s="26"/>
      <c r="R46" s="153"/>
      <c r="S46" s="154"/>
      <c r="T46" s="155"/>
      <c r="U46" s="50"/>
      <c r="V46" s="51"/>
      <c r="W46" s="51"/>
      <c r="X46" s="51"/>
      <c r="Y46" s="51"/>
      <c r="Z46" s="51"/>
      <c r="AA46" s="51"/>
      <c r="AB46" s="51"/>
      <c r="AC46" s="51"/>
      <c r="AD46" s="51"/>
      <c r="AE46" s="52"/>
    </row>
    <row r="47" spans="18:31" ht="15" customHeight="1" thickBot="1" thickTop="1">
      <c r="R47" s="153"/>
      <c r="S47" s="154"/>
      <c r="T47" s="155"/>
      <c r="U47" s="27" t="s">
        <v>7</v>
      </c>
      <c r="V47" s="34"/>
      <c r="W47" s="34"/>
      <c r="X47" s="29"/>
      <c r="Y47" s="12"/>
      <c r="Z47" s="12"/>
      <c r="AA47" s="12"/>
      <c r="AB47" s="12"/>
      <c r="AC47" s="12"/>
      <c r="AD47" s="101" t="s">
        <v>8</v>
      </c>
      <c r="AE47" s="135"/>
    </row>
    <row r="48" spans="1:31" ht="17.25" customHeight="1" thickBot="1" thickTop="1">
      <c r="A48" s="53" t="s">
        <v>13</v>
      </c>
      <c r="B48" s="54"/>
      <c r="C48" s="54"/>
      <c r="D48" s="54"/>
      <c r="E48" s="55"/>
      <c r="F48" s="144">
        <f>SUM(F21,H31,Y31,H39,Y39,H45,Y47)</f>
        <v>50000</v>
      </c>
      <c r="G48" s="145"/>
      <c r="H48" s="145"/>
      <c r="I48" s="145"/>
      <c r="J48" s="145"/>
      <c r="K48" s="145"/>
      <c r="L48" s="145"/>
      <c r="M48" s="105" t="s">
        <v>8</v>
      </c>
      <c r="N48" s="106"/>
      <c r="O48" s="5"/>
      <c r="R48" s="156"/>
      <c r="S48" s="157"/>
      <c r="T48" s="158"/>
      <c r="U48" s="35"/>
      <c r="V48" s="36"/>
      <c r="W48" s="36"/>
      <c r="X48" s="37"/>
      <c r="Y48" s="13"/>
      <c r="Z48" s="13"/>
      <c r="AA48" s="13"/>
      <c r="AB48" s="13"/>
      <c r="AC48" s="13"/>
      <c r="AD48" s="136"/>
      <c r="AE48" s="137"/>
    </row>
    <row r="49" spans="1:14" ht="15" customHeight="1" thickTop="1">
      <c r="A49" s="138"/>
      <c r="B49" s="139"/>
      <c r="C49" s="139"/>
      <c r="D49" s="139"/>
      <c r="E49" s="140"/>
      <c r="F49" s="146"/>
      <c r="G49" s="147"/>
      <c r="H49" s="147"/>
      <c r="I49" s="147"/>
      <c r="J49" s="147"/>
      <c r="K49" s="147"/>
      <c r="L49" s="147"/>
      <c r="M49" s="101"/>
      <c r="N49" s="135"/>
    </row>
    <row r="50" spans="1:14" ht="15" customHeight="1" thickBot="1">
      <c r="A50" s="141"/>
      <c r="B50" s="142"/>
      <c r="C50" s="142"/>
      <c r="D50" s="142"/>
      <c r="E50" s="143"/>
      <c r="F50" s="148"/>
      <c r="G50" s="149"/>
      <c r="H50" s="149"/>
      <c r="I50" s="149"/>
      <c r="J50" s="149"/>
      <c r="K50" s="149"/>
      <c r="L50" s="149"/>
      <c r="M50" s="136"/>
      <c r="N50" s="137"/>
    </row>
    <row r="51" ht="15" customHeight="1" thickTop="1"/>
    <row r="52" spans="1:14" ht="15" customHeight="1">
      <c r="A52" s="3" t="s">
        <v>11</v>
      </c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2"/>
      <c r="N52" s="2"/>
    </row>
    <row r="53" spans="1:14" ht="15" customHeight="1" thickBot="1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2"/>
      <c r="N53" s="2"/>
    </row>
    <row r="54" spans="1:14" ht="15" customHeight="1" thickTop="1">
      <c r="A54" s="84" t="s">
        <v>31</v>
      </c>
      <c r="B54" s="85"/>
      <c r="C54" s="85"/>
      <c r="D54" s="85"/>
      <c r="E54" s="86"/>
      <c r="F54" s="93">
        <f>MIN(F48,200000)</f>
        <v>50000</v>
      </c>
      <c r="G54" s="94"/>
      <c r="H54" s="94"/>
      <c r="I54" s="94"/>
      <c r="J54" s="94"/>
      <c r="K54" s="94"/>
      <c r="L54" s="94"/>
      <c r="M54" s="99" t="s">
        <v>8</v>
      </c>
      <c r="N54" s="100"/>
    </row>
    <row r="55" spans="1:14" ht="15" customHeight="1">
      <c r="A55" s="87"/>
      <c r="B55" s="88"/>
      <c r="C55" s="88"/>
      <c r="D55" s="88"/>
      <c r="E55" s="89"/>
      <c r="F55" s="95"/>
      <c r="G55" s="96"/>
      <c r="H55" s="96"/>
      <c r="I55" s="96"/>
      <c r="J55" s="96"/>
      <c r="K55" s="96"/>
      <c r="L55" s="96"/>
      <c r="M55" s="101"/>
      <c r="N55" s="102"/>
    </row>
    <row r="56" spans="1:14" ht="15" customHeight="1" thickBot="1">
      <c r="A56" s="90"/>
      <c r="B56" s="91"/>
      <c r="C56" s="91"/>
      <c r="D56" s="91"/>
      <c r="E56" s="92"/>
      <c r="F56" s="97"/>
      <c r="G56" s="98"/>
      <c r="H56" s="98"/>
      <c r="I56" s="98"/>
      <c r="J56" s="98"/>
      <c r="K56" s="98"/>
      <c r="L56" s="98"/>
      <c r="M56" s="103"/>
      <c r="N56" s="104"/>
    </row>
    <row r="57" ht="15" customHeight="1" thickTop="1"/>
  </sheetData>
  <sheetProtection/>
  <mergeCells count="59">
    <mergeCell ref="D14:U15"/>
    <mergeCell ref="A7:C8"/>
    <mergeCell ref="D7:P7"/>
    <mergeCell ref="D8:P8"/>
    <mergeCell ref="A9:C10"/>
    <mergeCell ref="D9:AE10"/>
    <mergeCell ref="U24:X25"/>
    <mergeCell ref="U31:X32"/>
    <mergeCell ref="R42:T48"/>
    <mergeCell ref="U42:AE46"/>
    <mergeCell ref="U47:X48"/>
    <mergeCell ref="Y47:AC48"/>
    <mergeCell ref="AD47:AE48"/>
    <mergeCell ref="U29:X30"/>
    <mergeCell ref="U26:X28"/>
    <mergeCell ref="AD39:AE40"/>
    <mergeCell ref="AD26:AE28"/>
    <mergeCell ref="Y26:AC28"/>
    <mergeCell ref="Y24:AC25"/>
    <mergeCell ref="Y31:AC32"/>
    <mergeCell ref="AD24:AE25"/>
    <mergeCell ref="AD31:AE32"/>
    <mergeCell ref="Y29:AC30"/>
    <mergeCell ref="M21:N22"/>
    <mergeCell ref="A48:E50"/>
    <mergeCell ref="F48:L50"/>
    <mergeCell ref="M48:N50"/>
    <mergeCell ref="A34:C40"/>
    <mergeCell ref="D34:N38"/>
    <mergeCell ref="D39:G40"/>
    <mergeCell ref="A24:C32"/>
    <mergeCell ref="H39:L40"/>
    <mergeCell ref="M39:N40"/>
    <mergeCell ref="A54:E56"/>
    <mergeCell ref="F54:L56"/>
    <mergeCell ref="M54:N56"/>
    <mergeCell ref="M19:N20"/>
    <mergeCell ref="D24:Q30"/>
    <mergeCell ref="D31:G32"/>
    <mergeCell ref="P31:Q32"/>
    <mergeCell ref="H31:O32"/>
    <mergeCell ref="A42:C46"/>
    <mergeCell ref="D42:N44"/>
    <mergeCell ref="A1:AE1"/>
    <mergeCell ref="A14:C15"/>
    <mergeCell ref="U3:AE3"/>
    <mergeCell ref="U34:AE38"/>
    <mergeCell ref="A19:E20"/>
    <mergeCell ref="F19:L20"/>
    <mergeCell ref="A21:E22"/>
    <mergeCell ref="F21:L22"/>
    <mergeCell ref="R24:T32"/>
    <mergeCell ref="AD29:AE30"/>
    <mergeCell ref="Y39:AC40"/>
    <mergeCell ref="R34:T40"/>
    <mergeCell ref="M45:N46"/>
    <mergeCell ref="D45:G46"/>
    <mergeCell ref="H45:L46"/>
    <mergeCell ref="U39:X40"/>
  </mergeCells>
  <printOptions horizontalCentered="1"/>
  <pageMargins left="0.7874015748031497" right="0.5905511811023623" top="0.7874015748031497" bottom="0.2362204724409449" header="0.37" footer="0.5118110236220472"/>
  <pageSetup horizontalDpi="600" verticalDpi="600" orientation="portrait" paperSize="9" scale="96" r:id="rId2"/>
  <headerFooter alignWithMargins="0">
    <oddHeader>&amp;L&amp;"HG丸ｺﾞｼｯｸM-PRO,標準"様式第4号（第３条関係）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6"/>
  <sheetViews>
    <sheetView view="pageLayout" zoomScaleSheetLayoutView="100" workbookViewId="0" topLeftCell="A1">
      <selection activeCell="U34" sqref="U34:AE38"/>
    </sheetView>
  </sheetViews>
  <sheetFormatPr defaultColWidth="2.875" defaultRowHeight="15" customHeight="1"/>
  <cols>
    <col min="1" max="16384" width="2.875" style="1" customWidth="1"/>
  </cols>
  <sheetData>
    <row r="1" spans="1:31" ht="21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3" spans="1:31" ht="15" customHeight="1">
      <c r="A3" s="1" t="s">
        <v>0</v>
      </c>
      <c r="U3" s="43" t="s">
        <v>1</v>
      </c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5" ht="15" customHeight="1">
      <c r="A5" s="1" t="s">
        <v>22</v>
      </c>
    </row>
    <row r="6" ht="4.5" customHeight="1" thickBot="1"/>
    <row r="7" spans="1:16" ht="27.75" customHeight="1" thickBot="1" thickTop="1">
      <c r="A7" s="193" t="s">
        <v>20</v>
      </c>
      <c r="B7" s="194"/>
      <c r="C7" s="195"/>
      <c r="D7" s="196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8"/>
    </row>
    <row r="8" spans="1:16" ht="27.75" customHeight="1" thickBot="1" thickTop="1">
      <c r="A8" s="193"/>
      <c r="B8" s="194"/>
      <c r="C8" s="195"/>
      <c r="D8" s="199" t="s">
        <v>21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1"/>
    </row>
    <row r="9" spans="1:31" ht="14.25" customHeight="1" thickBot="1" thickTop="1">
      <c r="A9" s="202" t="s">
        <v>3</v>
      </c>
      <c r="B9" s="203"/>
      <c r="C9" s="203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6"/>
    </row>
    <row r="10" spans="1:31" ht="14.25" customHeight="1" thickBot="1" thickTop="1">
      <c r="A10" s="204"/>
      <c r="B10" s="203"/>
      <c r="C10" s="203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6"/>
    </row>
    <row r="11" ht="12" customHeight="1" thickTop="1"/>
    <row r="12" ht="15" customHeight="1">
      <c r="A12" s="1" t="s">
        <v>25</v>
      </c>
    </row>
    <row r="13" ht="4.5" customHeight="1" thickBot="1"/>
    <row r="14" spans="1:21" ht="15" customHeight="1" thickTop="1">
      <c r="A14" s="39" t="s">
        <v>4</v>
      </c>
      <c r="B14" s="40"/>
      <c r="C14" s="40"/>
      <c r="D14" s="187" t="s">
        <v>26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9"/>
    </row>
    <row r="15" spans="1:21" ht="15" customHeight="1" thickBot="1">
      <c r="A15" s="41"/>
      <c r="B15" s="42"/>
      <c r="C15" s="42"/>
      <c r="D15" s="190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2"/>
    </row>
    <row r="16" ht="12" customHeight="1" thickTop="1"/>
    <row r="17" ht="15" customHeight="1">
      <c r="A17" s="1" t="s">
        <v>5</v>
      </c>
    </row>
    <row r="18" ht="4.5" customHeight="1" thickBot="1"/>
    <row r="19" spans="1:16" ht="15" customHeight="1" thickTop="1">
      <c r="A19" s="53" t="s">
        <v>12</v>
      </c>
      <c r="B19" s="54"/>
      <c r="C19" s="54"/>
      <c r="D19" s="54"/>
      <c r="E19" s="55"/>
      <c r="F19" s="59"/>
      <c r="G19" s="60"/>
      <c r="H19" s="60"/>
      <c r="I19" s="60"/>
      <c r="J19" s="60"/>
      <c r="K19" s="60"/>
      <c r="L19" s="60"/>
      <c r="M19" s="105" t="s">
        <v>8</v>
      </c>
      <c r="N19" s="106"/>
      <c r="O19" s="9"/>
      <c r="P19" s="2"/>
    </row>
    <row r="20" spans="1:16" ht="15" customHeight="1">
      <c r="A20" s="56"/>
      <c r="B20" s="57"/>
      <c r="C20" s="57"/>
      <c r="D20" s="57"/>
      <c r="E20" s="58"/>
      <c r="F20" s="61"/>
      <c r="G20" s="62"/>
      <c r="H20" s="62"/>
      <c r="I20" s="62"/>
      <c r="J20" s="62"/>
      <c r="K20" s="62"/>
      <c r="L20" s="62"/>
      <c r="M20" s="107"/>
      <c r="N20" s="108"/>
      <c r="O20" s="9"/>
      <c r="P20" s="2"/>
    </row>
    <row r="21" spans="1:14" ht="18" customHeight="1">
      <c r="A21" s="63" t="s">
        <v>33</v>
      </c>
      <c r="B21" s="64"/>
      <c r="C21" s="64"/>
      <c r="D21" s="64"/>
      <c r="E21" s="65"/>
      <c r="F21" s="69"/>
      <c r="G21" s="12"/>
      <c r="H21" s="12"/>
      <c r="I21" s="12"/>
      <c r="J21" s="12"/>
      <c r="K21" s="12"/>
      <c r="L21" s="12"/>
      <c r="M21" s="101" t="s">
        <v>8</v>
      </c>
      <c r="N21" s="135"/>
    </row>
    <row r="22" spans="1:14" ht="18" customHeight="1" thickBot="1">
      <c r="A22" s="66"/>
      <c r="B22" s="67"/>
      <c r="C22" s="67"/>
      <c r="D22" s="67"/>
      <c r="E22" s="68"/>
      <c r="F22" s="70"/>
      <c r="G22" s="13"/>
      <c r="H22" s="13"/>
      <c r="I22" s="13"/>
      <c r="J22" s="13"/>
      <c r="K22" s="13"/>
      <c r="L22" s="13"/>
      <c r="M22" s="136"/>
      <c r="N22" s="137"/>
    </row>
    <row r="23" ht="9" customHeight="1" thickBot="1" thickTop="1"/>
    <row r="24" spans="1:31" ht="15" customHeight="1" thickTop="1">
      <c r="A24" s="71" t="s">
        <v>2</v>
      </c>
      <c r="B24" s="72"/>
      <c r="C24" s="73"/>
      <c r="D24" s="109" t="s">
        <v>10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  <c r="R24" s="71" t="s">
        <v>6</v>
      </c>
      <c r="S24" s="72"/>
      <c r="T24" s="73"/>
      <c r="U24" s="170" t="s">
        <v>14</v>
      </c>
      <c r="V24" s="171"/>
      <c r="W24" s="171"/>
      <c r="X24" s="172"/>
      <c r="Y24" s="164"/>
      <c r="Z24" s="165"/>
      <c r="AA24" s="165"/>
      <c r="AB24" s="165"/>
      <c r="AC24" s="165"/>
      <c r="AD24" s="99" t="s">
        <v>8</v>
      </c>
      <c r="AE24" s="100"/>
    </row>
    <row r="25" spans="1:31" ht="15" customHeight="1">
      <c r="A25" s="74"/>
      <c r="B25" s="75"/>
      <c r="C25" s="76"/>
      <c r="D25" s="112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4"/>
      <c r="R25" s="74"/>
      <c r="S25" s="75"/>
      <c r="T25" s="76"/>
      <c r="U25" s="173"/>
      <c r="V25" s="82"/>
      <c r="W25" s="82"/>
      <c r="X25" s="174"/>
      <c r="Y25" s="61"/>
      <c r="Z25" s="62"/>
      <c r="AA25" s="62"/>
      <c r="AB25" s="62"/>
      <c r="AC25" s="62"/>
      <c r="AD25" s="82"/>
      <c r="AE25" s="83"/>
    </row>
    <row r="26" spans="1:31" ht="15" customHeight="1">
      <c r="A26" s="74"/>
      <c r="B26" s="75"/>
      <c r="C26" s="76"/>
      <c r="D26" s="112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4"/>
      <c r="R26" s="74"/>
      <c r="S26" s="75"/>
      <c r="T26" s="76"/>
      <c r="U26" s="178" t="s">
        <v>16</v>
      </c>
      <c r="V26" s="179"/>
      <c r="W26" s="179"/>
      <c r="X26" s="180"/>
      <c r="Y26" s="123"/>
      <c r="Z26" s="160"/>
      <c r="AA26" s="160"/>
      <c r="AB26" s="160"/>
      <c r="AC26" s="160"/>
      <c r="AD26" s="80" t="s">
        <v>8</v>
      </c>
      <c r="AE26" s="81"/>
    </row>
    <row r="27" spans="1:31" ht="15" customHeight="1">
      <c r="A27" s="74"/>
      <c r="B27" s="75"/>
      <c r="C27" s="76"/>
      <c r="D27" s="112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4"/>
      <c r="R27" s="74"/>
      <c r="S27" s="75"/>
      <c r="T27" s="76"/>
      <c r="U27" s="181"/>
      <c r="V27" s="182"/>
      <c r="W27" s="182"/>
      <c r="X27" s="183"/>
      <c r="Y27" s="69"/>
      <c r="Z27" s="161"/>
      <c r="AA27" s="161"/>
      <c r="AB27" s="161"/>
      <c r="AC27" s="161"/>
      <c r="AD27" s="23"/>
      <c r="AE27" s="159"/>
    </row>
    <row r="28" spans="1:31" ht="15" customHeight="1">
      <c r="A28" s="74"/>
      <c r="B28" s="75"/>
      <c r="C28" s="76"/>
      <c r="D28" s="112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74"/>
      <c r="S28" s="75"/>
      <c r="T28" s="76"/>
      <c r="U28" s="184"/>
      <c r="V28" s="185"/>
      <c r="W28" s="185"/>
      <c r="X28" s="186"/>
      <c r="Y28" s="162"/>
      <c r="Z28" s="163"/>
      <c r="AA28" s="163"/>
      <c r="AB28" s="163"/>
      <c r="AC28" s="163"/>
      <c r="AD28" s="82"/>
      <c r="AE28" s="83"/>
    </row>
    <row r="29" spans="1:36" ht="15" customHeight="1">
      <c r="A29" s="74"/>
      <c r="B29" s="75"/>
      <c r="C29" s="76"/>
      <c r="D29" s="112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/>
      <c r="R29" s="74"/>
      <c r="S29" s="75"/>
      <c r="T29" s="76"/>
      <c r="U29" s="175" t="s">
        <v>39</v>
      </c>
      <c r="V29" s="176"/>
      <c r="W29" s="176"/>
      <c r="X29" s="177"/>
      <c r="Y29" s="169"/>
      <c r="Z29" s="160"/>
      <c r="AA29" s="160"/>
      <c r="AB29" s="160"/>
      <c r="AC29" s="160"/>
      <c r="AD29" s="80" t="s">
        <v>9</v>
      </c>
      <c r="AE29" s="81"/>
      <c r="AJ29" s="5"/>
    </row>
    <row r="30" spans="1:31" ht="15" customHeight="1">
      <c r="A30" s="74"/>
      <c r="B30" s="75"/>
      <c r="C30" s="76"/>
      <c r="D30" s="112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4"/>
      <c r="R30" s="74"/>
      <c r="S30" s="75"/>
      <c r="T30" s="76"/>
      <c r="U30" s="173"/>
      <c r="V30" s="82"/>
      <c r="W30" s="82"/>
      <c r="X30" s="174"/>
      <c r="Y30" s="162"/>
      <c r="Z30" s="163"/>
      <c r="AA30" s="163"/>
      <c r="AB30" s="163"/>
      <c r="AC30" s="163"/>
      <c r="AD30" s="82"/>
      <c r="AE30" s="83"/>
    </row>
    <row r="31" spans="1:31" ht="15" customHeight="1">
      <c r="A31" s="74"/>
      <c r="B31" s="75"/>
      <c r="C31" s="76"/>
      <c r="D31" s="115" t="s">
        <v>7</v>
      </c>
      <c r="E31" s="116"/>
      <c r="F31" s="116"/>
      <c r="G31" s="117"/>
      <c r="H31" s="123"/>
      <c r="I31" s="124"/>
      <c r="J31" s="124"/>
      <c r="K31" s="124"/>
      <c r="L31" s="124"/>
      <c r="M31" s="124"/>
      <c r="N31" s="124"/>
      <c r="O31" s="124"/>
      <c r="P31" s="121" t="s">
        <v>8</v>
      </c>
      <c r="Q31" s="122"/>
      <c r="R31" s="74"/>
      <c r="S31" s="75"/>
      <c r="T31" s="76"/>
      <c r="U31" s="27" t="s">
        <v>7</v>
      </c>
      <c r="V31" s="28"/>
      <c r="W31" s="28"/>
      <c r="X31" s="29"/>
      <c r="Y31" s="69"/>
      <c r="Z31" s="33"/>
      <c r="AA31" s="33"/>
      <c r="AB31" s="33"/>
      <c r="AC31" s="33"/>
      <c r="AD31" s="80" t="s">
        <v>8</v>
      </c>
      <c r="AE31" s="166"/>
    </row>
    <row r="32" spans="1:31" ht="15" customHeight="1" thickBot="1">
      <c r="A32" s="77"/>
      <c r="B32" s="78"/>
      <c r="C32" s="79"/>
      <c r="D32" s="118"/>
      <c r="E32" s="119"/>
      <c r="F32" s="119"/>
      <c r="G32" s="120"/>
      <c r="H32" s="125"/>
      <c r="I32" s="126"/>
      <c r="J32" s="126"/>
      <c r="K32" s="126"/>
      <c r="L32" s="126"/>
      <c r="M32" s="126"/>
      <c r="N32" s="126"/>
      <c r="O32" s="126"/>
      <c r="P32" s="103"/>
      <c r="Q32" s="104"/>
      <c r="R32" s="77"/>
      <c r="S32" s="78"/>
      <c r="T32" s="79"/>
      <c r="U32" s="30"/>
      <c r="V32" s="31"/>
      <c r="W32" s="31"/>
      <c r="X32" s="32"/>
      <c r="Y32" s="125"/>
      <c r="Z32" s="126"/>
      <c r="AA32" s="126"/>
      <c r="AB32" s="126"/>
      <c r="AC32" s="126"/>
      <c r="AD32" s="167"/>
      <c r="AE32" s="168"/>
    </row>
    <row r="33" ht="9" customHeight="1" thickBot="1" thickTop="1"/>
    <row r="34" spans="1:31" ht="21.75" customHeight="1" thickTop="1">
      <c r="A34" s="150" t="s">
        <v>19</v>
      </c>
      <c r="B34" s="151"/>
      <c r="C34" s="152"/>
      <c r="D34" s="44" t="s">
        <v>10</v>
      </c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6"/>
      <c r="P34" s="2"/>
      <c r="Q34" s="10"/>
      <c r="R34" s="127" t="s">
        <v>23</v>
      </c>
      <c r="S34" s="207"/>
      <c r="T34" s="208"/>
      <c r="U34" s="44" t="s">
        <v>10</v>
      </c>
      <c r="V34" s="45"/>
      <c r="W34" s="45"/>
      <c r="X34" s="45"/>
      <c r="Y34" s="45"/>
      <c r="Z34" s="45"/>
      <c r="AA34" s="45"/>
      <c r="AB34" s="45"/>
      <c r="AC34" s="45"/>
      <c r="AD34" s="45"/>
      <c r="AE34" s="46"/>
    </row>
    <row r="35" spans="1:31" ht="33" customHeight="1">
      <c r="A35" s="153"/>
      <c r="B35" s="154"/>
      <c r="C35" s="155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9"/>
      <c r="O35" s="6"/>
      <c r="P35" s="2"/>
      <c r="Q35" s="10"/>
      <c r="R35" s="209"/>
      <c r="S35" s="210"/>
      <c r="T35" s="211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9"/>
    </row>
    <row r="36" spans="1:31" ht="9" customHeight="1">
      <c r="A36" s="153"/>
      <c r="B36" s="154"/>
      <c r="C36" s="155"/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9"/>
      <c r="O36" s="2"/>
      <c r="P36" s="2"/>
      <c r="Q36" s="10"/>
      <c r="R36" s="209"/>
      <c r="S36" s="210"/>
      <c r="T36" s="211"/>
      <c r="U36" s="47"/>
      <c r="V36" s="48"/>
      <c r="W36" s="48"/>
      <c r="X36" s="48"/>
      <c r="Y36" s="48"/>
      <c r="Z36" s="48"/>
      <c r="AA36" s="48"/>
      <c r="AB36" s="48"/>
      <c r="AC36" s="48"/>
      <c r="AD36" s="48"/>
      <c r="AE36" s="49"/>
    </row>
    <row r="37" spans="1:31" ht="15" customHeight="1">
      <c r="A37" s="153"/>
      <c r="B37" s="154"/>
      <c r="C37" s="155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9"/>
      <c r="O37" s="2"/>
      <c r="P37" s="2"/>
      <c r="Q37" s="10"/>
      <c r="R37" s="209"/>
      <c r="S37" s="210"/>
      <c r="T37" s="211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9"/>
    </row>
    <row r="38" spans="1:31" ht="15" customHeight="1">
      <c r="A38" s="153"/>
      <c r="B38" s="154"/>
      <c r="C38" s="155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2"/>
      <c r="O38" s="2"/>
      <c r="P38" s="2"/>
      <c r="Q38" s="10"/>
      <c r="R38" s="209"/>
      <c r="S38" s="210"/>
      <c r="T38" s="211"/>
      <c r="U38" s="50"/>
      <c r="V38" s="51"/>
      <c r="W38" s="51"/>
      <c r="X38" s="51"/>
      <c r="Y38" s="51"/>
      <c r="Z38" s="51"/>
      <c r="AA38" s="51"/>
      <c r="AB38" s="51"/>
      <c r="AC38" s="51"/>
      <c r="AD38" s="51"/>
      <c r="AE38" s="52"/>
    </row>
    <row r="39" spans="1:31" ht="15" customHeight="1">
      <c r="A39" s="153"/>
      <c r="B39" s="154"/>
      <c r="C39" s="155"/>
      <c r="D39" s="27" t="s">
        <v>7</v>
      </c>
      <c r="E39" s="34"/>
      <c r="F39" s="34"/>
      <c r="G39" s="29"/>
      <c r="H39" s="12"/>
      <c r="I39" s="12"/>
      <c r="J39" s="12"/>
      <c r="K39" s="12"/>
      <c r="L39" s="12"/>
      <c r="M39" s="101" t="s">
        <v>8</v>
      </c>
      <c r="N39" s="135"/>
      <c r="O39" s="2"/>
      <c r="P39" s="2"/>
      <c r="Q39" s="10"/>
      <c r="R39" s="209"/>
      <c r="S39" s="210"/>
      <c r="T39" s="211"/>
      <c r="U39" s="27" t="s">
        <v>7</v>
      </c>
      <c r="V39" s="34"/>
      <c r="W39" s="34"/>
      <c r="X39" s="29"/>
      <c r="Y39" s="12"/>
      <c r="Z39" s="12"/>
      <c r="AA39" s="12"/>
      <c r="AB39" s="12"/>
      <c r="AC39" s="12"/>
      <c r="AD39" s="101" t="s">
        <v>8</v>
      </c>
      <c r="AE39" s="135"/>
    </row>
    <row r="40" spans="1:31" ht="15" customHeight="1" thickBot="1">
      <c r="A40" s="156"/>
      <c r="B40" s="157"/>
      <c r="C40" s="158"/>
      <c r="D40" s="35"/>
      <c r="E40" s="36"/>
      <c r="F40" s="36"/>
      <c r="G40" s="37"/>
      <c r="H40" s="13"/>
      <c r="I40" s="13"/>
      <c r="J40" s="13"/>
      <c r="K40" s="13"/>
      <c r="L40" s="13"/>
      <c r="M40" s="136"/>
      <c r="N40" s="137"/>
      <c r="O40" s="2"/>
      <c r="P40" s="2"/>
      <c r="Q40" s="10"/>
      <c r="R40" s="212"/>
      <c r="S40" s="213"/>
      <c r="T40" s="214"/>
      <c r="U40" s="35"/>
      <c r="V40" s="36"/>
      <c r="W40" s="36"/>
      <c r="X40" s="37"/>
      <c r="Y40" s="13"/>
      <c r="Z40" s="13"/>
      <c r="AA40" s="13"/>
      <c r="AB40" s="13"/>
      <c r="AC40" s="13"/>
      <c r="AD40" s="136"/>
      <c r="AE40" s="137"/>
    </row>
    <row r="41" spans="1:31" ht="15" customHeight="1" thickBot="1" thickTop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8"/>
      <c r="N41" s="8"/>
      <c r="O41" s="2"/>
      <c r="P41" s="2"/>
      <c r="Q41" s="10"/>
      <c r="R41" s="10"/>
      <c r="S41" s="10"/>
      <c r="T41" s="10"/>
      <c r="U41" s="10"/>
      <c r="V41" s="7"/>
      <c r="W41" s="7"/>
      <c r="X41" s="7"/>
      <c r="Y41" s="7"/>
      <c r="Z41" s="7"/>
      <c r="AA41" s="7"/>
      <c r="AB41" s="7"/>
      <c r="AC41" s="7"/>
      <c r="AD41" s="2"/>
      <c r="AE41" s="2"/>
    </row>
    <row r="42" spans="1:31" ht="22.5" customHeight="1" thickTop="1">
      <c r="A42" s="127" t="s">
        <v>15</v>
      </c>
      <c r="B42" s="128"/>
      <c r="C42" s="128"/>
      <c r="D42" s="44" t="s">
        <v>10</v>
      </c>
      <c r="E42" s="45"/>
      <c r="F42" s="45"/>
      <c r="G42" s="45"/>
      <c r="H42" s="45"/>
      <c r="I42" s="45"/>
      <c r="J42" s="45"/>
      <c r="K42" s="45"/>
      <c r="L42" s="45"/>
      <c r="M42" s="45"/>
      <c r="N42" s="46"/>
      <c r="R42" s="150" t="s">
        <v>18</v>
      </c>
      <c r="S42" s="151"/>
      <c r="T42" s="152"/>
      <c r="U42" s="44" t="s">
        <v>10</v>
      </c>
      <c r="V42" s="45"/>
      <c r="W42" s="45"/>
      <c r="X42" s="45"/>
      <c r="Y42" s="45"/>
      <c r="Z42" s="45"/>
      <c r="AA42" s="45"/>
      <c r="AB42" s="45"/>
      <c r="AC42" s="45"/>
      <c r="AD42" s="45"/>
      <c r="AE42" s="46"/>
    </row>
    <row r="43" spans="1:31" ht="22.5" customHeight="1">
      <c r="A43" s="129"/>
      <c r="B43" s="130"/>
      <c r="C43" s="130"/>
      <c r="D43" s="134"/>
      <c r="E43" s="48"/>
      <c r="F43" s="48"/>
      <c r="G43" s="48"/>
      <c r="H43" s="48"/>
      <c r="I43" s="48"/>
      <c r="J43" s="48"/>
      <c r="K43" s="48"/>
      <c r="L43" s="48"/>
      <c r="M43" s="48"/>
      <c r="N43" s="49"/>
      <c r="R43" s="153"/>
      <c r="S43" s="154"/>
      <c r="T43" s="155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9"/>
    </row>
    <row r="44" spans="1:31" ht="22.5" customHeight="1">
      <c r="A44" s="131"/>
      <c r="B44" s="132"/>
      <c r="C44" s="132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2"/>
      <c r="R44" s="153"/>
      <c r="S44" s="154"/>
      <c r="T44" s="155"/>
      <c r="U44" s="47"/>
      <c r="V44" s="48"/>
      <c r="W44" s="48"/>
      <c r="X44" s="48"/>
      <c r="Y44" s="48"/>
      <c r="Z44" s="48"/>
      <c r="AA44" s="48"/>
      <c r="AB44" s="48"/>
      <c r="AC44" s="48"/>
      <c r="AD44" s="48"/>
      <c r="AE44" s="49"/>
    </row>
    <row r="45" spans="1:31" ht="15" customHeight="1">
      <c r="A45" s="131"/>
      <c r="B45" s="132"/>
      <c r="C45" s="132"/>
      <c r="D45" s="27" t="s">
        <v>7</v>
      </c>
      <c r="E45" s="28"/>
      <c r="F45" s="28"/>
      <c r="G45" s="29"/>
      <c r="H45" s="33"/>
      <c r="I45" s="33"/>
      <c r="J45" s="33"/>
      <c r="K45" s="33"/>
      <c r="L45" s="33"/>
      <c r="M45" s="23" t="s">
        <v>8</v>
      </c>
      <c r="N45" s="24"/>
      <c r="R45" s="153"/>
      <c r="S45" s="154"/>
      <c r="T45" s="155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9"/>
    </row>
    <row r="46" spans="1:31" ht="12" customHeight="1" thickBot="1">
      <c r="A46" s="133"/>
      <c r="B46" s="25"/>
      <c r="C46" s="25"/>
      <c r="D46" s="30"/>
      <c r="E46" s="31"/>
      <c r="F46" s="31"/>
      <c r="G46" s="32"/>
      <c r="H46" s="13"/>
      <c r="I46" s="13"/>
      <c r="J46" s="13"/>
      <c r="K46" s="13"/>
      <c r="L46" s="13"/>
      <c r="M46" s="25"/>
      <c r="N46" s="26"/>
      <c r="R46" s="153"/>
      <c r="S46" s="154"/>
      <c r="T46" s="155"/>
      <c r="U46" s="50"/>
      <c r="V46" s="51"/>
      <c r="W46" s="51"/>
      <c r="X46" s="51"/>
      <c r="Y46" s="51"/>
      <c r="Z46" s="51"/>
      <c r="AA46" s="51"/>
      <c r="AB46" s="51"/>
      <c r="AC46" s="51"/>
      <c r="AD46" s="51"/>
      <c r="AE46" s="52"/>
    </row>
    <row r="47" spans="18:31" ht="15" customHeight="1" thickBot="1" thickTop="1">
      <c r="R47" s="153"/>
      <c r="S47" s="154"/>
      <c r="T47" s="155"/>
      <c r="U47" s="27" t="s">
        <v>7</v>
      </c>
      <c r="V47" s="34"/>
      <c r="W47" s="34"/>
      <c r="X47" s="29"/>
      <c r="Y47" s="12"/>
      <c r="Z47" s="12"/>
      <c r="AA47" s="12"/>
      <c r="AB47" s="12"/>
      <c r="AC47" s="12"/>
      <c r="AD47" s="101" t="s">
        <v>8</v>
      </c>
      <c r="AE47" s="135"/>
    </row>
    <row r="48" spans="1:31" ht="17.25" customHeight="1" thickBot="1" thickTop="1">
      <c r="A48" s="53" t="s">
        <v>13</v>
      </c>
      <c r="B48" s="54"/>
      <c r="C48" s="54"/>
      <c r="D48" s="54"/>
      <c r="E48" s="55"/>
      <c r="F48" s="144"/>
      <c r="G48" s="145"/>
      <c r="H48" s="145"/>
      <c r="I48" s="145"/>
      <c r="J48" s="145"/>
      <c r="K48" s="145"/>
      <c r="L48" s="145"/>
      <c r="M48" s="105" t="s">
        <v>8</v>
      </c>
      <c r="N48" s="106"/>
      <c r="O48" s="5"/>
      <c r="R48" s="156"/>
      <c r="S48" s="157"/>
      <c r="T48" s="158"/>
      <c r="U48" s="35"/>
      <c r="V48" s="36"/>
      <c r="W48" s="36"/>
      <c r="X48" s="37"/>
      <c r="Y48" s="13"/>
      <c r="Z48" s="13"/>
      <c r="AA48" s="13"/>
      <c r="AB48" s="13"/>
      <c r="AC48" s="13"/>
      <c r="AD48" s="136"/>
      <c r="AE48" s="137"/>
    </row>
    <row r="49" spans="1:14" ht="15" customHeight="1" thickTop="1">
      <c r="A49" s="138"/>
      <c r="B49" s="139"/>
      <c r="C49" s="139"/>
      <c r="D49" s="139"/>
      <c r="E49" s="140"/>
      <c r="F49" s="146"/>
      <c r="G49" s="147"/>
      <c r="H49" s="147"/>
      <c r="I49" s="147"/>
      <c r="J49" s="147"/>
      <c r="K49" s="147"/>
      <c r="L49" s="147"/>
      <c r="M49" s="101"/>
      <c r="N49" s="135"/>
    </row>
    <row r="50" spans="1:14" ht="15" customHeight="1" thickBot="1">
      <c r="A50" s="141"/>
      <c r="B50" s="142"/>
      <c r="C50" s="142"/>
      <c r="D50" s="142"/>
      <c r="E50" s="143"/>
      <c r="F50" s="148"/>
      <c r="G50" s="149"/>
      <c r="H50" s="149"/>
      <c r="I50" s="149"/>
      <c r="J50" s="149"/>
      <c r="K50" s="149"/>
      <c r="L50" s="149"/>
      <c r="M50" s="136"/>
      <c r="N50" s="137"/>
    </row>
    <row r="51" ht="15" customHeight="1" thickTop="1"/>
    <row r="52" spans="1:14" ht="15" customHeight="1">
      <c r="A52" s="3" t="s">
        <v>11</v>
      </c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2"/>
      <c r="N52" s="2"/>
    </row>
    <row r="53" spans="1:14" ht="15" customHeight="1" thickBot="1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2"/>
      <c r="N53" s="2"/>
    </row>
    <row r="54" spans="1:14" ht="15" customHeight="1" thickTop="1">
      <c r="A54" s="84" t="s">
        <v>32</v>
      </c>
      <c r="B54" s="85"/>
      <c r="C54" s="85"/>
      <c r="D54" s="85"/>
      <c r="E54" s="86"/>
      <c r="F54" s="93"/>
      <c r="G54" s="94"/>
      <c r="H54" s="94"/>
      <c r="I54" s="94"/>
      <c r="J54" s="94"/>
      <c r="K54" s="94"/>
      <c r="L54" s="94"/>
      <c r="M54" s="99" t="s">
        <v>8</v>
      </c>
      <c r="N54" s="100"/>
    </row>
    <row r="55" spans="1:14" ht="15" customHeight="1">
      <c r="A55" s="87"/>
      <c r="B55" s="88"/>
      <c r="C55" s="88"/>
      <c r="D55" s="88"/>
      <c r="E55" s="89"/>
      <c r="F55" s="95"/>
      <c r="G55" s="96"/>
      <c r="H55" s="96"/>
      <c r="I55" s="96"/>
      <c r="J55" s="96"/>
      <c r="K55" s="96"/>
      <c r="L55" s="96"/>
      <c r="M55" s="101"/>
      <c r="N55" s="102"/>
    </row>
    <row r="56" spans="1:14" ht="15" customHeight="1" thickBot="1">
      <c r="A56" s="90"/>
      <c r="B56" s="91"/>
      <c r="C56" s="91"/>
      <c r="D56" s="91"/>
      <c r="E56" s="92"/>
      <c r="F56" s="97"/>
      <c r="G56" s="98"/>
      <c r="H56" s="98"/>
      <c r="I56" s="98"/>
      <c r="J56" s="98"/>
      <c r="K56" s="98"/>
      <c r="L56" s="98"/>
      <c r="M56" s="103"/>
      <c r="N56" s="104"/>
    </row>
    <row r="57" ht="15" customHeight="1" thickTop="1"/>
  </sheetData>
  <sheetProtection/>
  <mergeCells count="59">
    <mergeCell ref="Y39:AC40"/>
    <mergeCell ref="R34:T40"/>
    <mergeCell ref="M45:N46"/>
    <mergeCell ref="D45:G46"/>
    <mergeCell ref="H45:L46"/>
    <mergeCell ref="U39:X40"/>
    <mergeCell ref="A1:AE1"/>
    <mergeCell ref="A14:C15"/>
    <mergeCell ref="U3:AE3"/>
    <mergeCell ref="U34:AE38"/>
    <mergeCell ref="A19:E20"/>
    <mergeCell ref="F19:L20"/>
    <mergeCell ref="A21:E22"/>
    <mergeCell ref="F21:L22"/>
    <mergeCell ref="R24:T32"/>
    <mergeCell ref="AD29:AE30"/>
    <mergeCell ref="A54:E56"/>
    <mergeCell ref="F54:L56"/>
    <mergeCell ref="M54:N56"/>
    <mergeCell ref="M19:N20"/>
    <mergeCell ref="D24:Q30"/>
    <mergeCell ref="D31:G32"/>
    <mergeCell ref="P31:Q32"/>
    <mergeCell ref="H31:O32"/>
    <mergeCell ref="A42:C46"/>
    <mergeCell ref="D42:N44"/>
    <mergeCell ref="M21:N22"/>
    <mergeCell ref="A48:E50"/>
    <mergeCell ref="F48:L50"/>
    <mergeCell ref="M48:N50"/>
    <mergeCell ref="A34:C40"/>
    <mergeCell ref="D34:N38"/>
    <mergeCell ref="D39:G40"/>
    <mergeCell ref="A24:C32"/>
    <mergeCell ref="H39:L40"/>
    <mergeCell ref="M39:N40"/>
    <mergeCell ref="AD26:AE28"/>
    <mergeCell ref="Y26:AC28"/>
    <mergeCell ref="Y24:AC25"/>
    <mergeCell ref="Y31:AC32"/>
    <mergeCell ref="AD24:AE25"/>
    <mergeCell ref="AD31:AE32"/>
    <mergeCell ref="Y29:AC30"/>
    <mergeCell ref="U24:X25"/>
    <mergeCell ref="U31:X32"/>
    <mergeCell ref="R42:T48"/>
    <mergeCell ref="U42:AE46"/>
    <mergeCell ref="U47:X48"/>
    <mergeCell ref="Y47:AC48"/>
    <mergeCell ref="AD47:AE48"/>
    <mergeCell ref="U29:X30"/>
    <mergeCell ref="U26:X28"/>
    <mergeCell ref="AD39:AE40"/>
    <mergeCell ref="D14:U15"/>
    <mergeCell ref="A7:C8"/>
    <mergeCell ref="D7:P7"/>
    <mergeCell ref="D8:P8"/>
    <mergeCell ref="A9:C10"/>
    <mergeCell ref="D9:AE10"/>
  </mergeCells>
  <printOptions horizontalCentered="1"/>
  <pageMargins left="0.7874015748031497" right="0.5905511811023623" top="0.7874015748031497" bottom="0.2362204724409449" header="0.37" footer="0.5118110236220472"/>
  <pageSetup horizontalDpi="600" verticalDpi="600" orientation="portrait" paperSize="9" scale="96" r:id="rId2"/>
  <headerFooter alignWithMargins="0">
    <oddHeader>&amp;L&amp;"HG丸ｺﾞｼｯｸM-PRO,標準"様式第４号（第３条関係）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6"/>
  <sheetViews>
    <sheetView tabSelected="1" view="pageLayout" zoomScaleSheetLayoutView="100" workbookViewId="0" topLeftCell="A28">
      <selection activeCell="R34" sqref="R34:T40"/>
    </sheetView>
  </sheetViews>
  <sheetFormatPr defaultColWidth="2.875" defaultRowHeight="15" customHeight="1"/>
  <cols>
    <col min="1" max="16384" width="2.875" style="1" customWidth="1"/>
  </cols>
  <sheetData>
    <row r="1" spans="1:31" ht="21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3" spans="1:31" ht="15" customHeight="1">
      <c r="A3" s="1" t="s">
        <v>0</v>
      </c>
      <c r="U3" s="43" t="s">
        <v>1</v>
      </c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5" ht="15" customHeight="1">
      <c r="A5" s="1" t="s">
        <v>22</v>
      </c>
    </row>
    <row r="6" ht="4.5" customHeight="1" thickBot="1"/>
    <row r="7" spans="1:16" ht="27.75" customHeight="1" thickBot="1" thickTop="1">
      <c r="A7" s="193" t="s">
        <v>20</v>
      </c>
      <c r="B7" s="194"/>
      <c r="C7" s="195"/>
      <c r="D7" s="196" t="s">
        <v>27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8"/>
    </row>
    <row r="8" spans="1:16" ht="27.75" customHeight="1" thickBot="1" thickTop="1">
      <c r="A8" s="193"/>
      <c r="B8" s="194"/>
      <c r="C8" s="195"/>
      <c r="D8" s="199" t="s">
        <v>28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1"/>
    </row>
    <row r="9" spans="1:31" ht="14.25" customHeight="1" thickBot="1" thickTop="1">
      <c r="A9" s="202" t="s">
        <v>3</v>
      </c>
      <c r="B9" s="203"/>
      <c r="C9" s="203"/>
      <c r="D9" s="215" t="s">
        <v>29</v>
      </c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6"/>
    </row>
    <row r="10" spans="1:31" ht="14.25" customHeight="1" thickBot="1" thickTop="1">
      <c r="A10" s="204"/>
      <c r="B10" s="203"/>
      <c r="C10" s="203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8"/>
    </row>
    <row r="11" ht="12" customHeight="1" thickTop="1"/>
    <row r="12" ht="15" customHeight="1">
      <c r="A12" s="1" t="s">
        <v>25</v>
      </c>
    </row>
    <row r="13" ht="4.5" customHeight="1" thickBot="1"/>
    <row r="14" spans="1:21" ht="15" customHeight="1" thickTop="1">
      <c r="A14" s="39" t="s">
        <v>4</v>
      </c>
      <c r="B14" s="40"/>
      <c r="C14" s="40"/>
      <c r="D14" s="187" t="s">
        <v>35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9"/>
    </row>
    <row r="15" spans="1:21" ht="15" customHeight="1" thickBot="1">
      <c r="A15" s="41"/>
      <c r="B15" s="42"/>
      <c r="C15" s="42"/>
      <c r="D15" s="190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2"/>
    </row>
    <row r="16" ht="12" customHeight="1" thickTop="1"/>
    <row r="17" ht="15" customHeight="1">
      <c r="A17" s="1" t="s">
        <v>5</v>
      </c>
    </row>
    <row r="18" ht="4.5" customHeight="1" thickBot="1"/>
    <row r="19" spans="1:16" ht="15" customHeight="1" thickTop="1">
      <c r="A19" s="53" t="s">
        <v>12</v>
      </c>
      <c r="B19" s="54"/>
      <c r="C19" s="54"/>
      <c r="D19" s="54"/>
      <c r="E19" s="55"/>
      <c r="F19" s="59">
        <v>60000</v>
      </c>
      <c r="G19" s="60"/>
      <c r="H19" s="60"/>
      <c r="I19" s="60"/>
      <c r="J19" s="60"/>
      <c r="K19" s="60"/>
      <c r="L19" s="60"/>
      <c r="M19" s="105" t="s">
        <v>8</v>
      </c>
      <c r="N19" s="106"/>
      <c r="O19" s="9"/>
      <c r="P19" s="2"/>
    </row>
    <row r="20" spans="1:16" ht="15" customHeight="1">
      <c r="A20" s="56"/>
      <c r="B20" s="57"/>
      <c r="C20" s="57"/>
      <c r="D20" s="57"/>
      <c r="E20" s="58"/>
      <c r="F20" s="61"/>
      <c r="G20" s="62"/>
      <c r="H20" s="62"/>
      <c r="I20" s="62"/>
      <c r="J20" s="62"/>
      <c r="K20" s="62"/>
      <c r="L20" s="62"/>
      <c r="M20" s="107"/>
      <c r="N20" s="108"/>
      <c r="O20" s="9"/>
      <c r="P20" s="2"/>
    </row>
    <row r="21" spans="1:14" ht="18" customHeight="1">
      <c r="A21" s="63" t="s">
        <v>33</v>
      </c>
      <c r="B21" s="64"/>
      <c r="C21" s="64"/>
      <c r="D21" s="64"/>
      <c r="E21" s="65"/>
      <c r="F21" s="69">
        <f>MIN(F19,50000)</f>
        <v>50000</v>
      </c>
      <c r="G21" s="12"/>
      <c r="H21" s="12"/>
      <c r="I21" s="12"/>
      <c r="J21" s="12"/>
      <c r="K21" s="12"/>
      <c r="L21" s="12"/>
      <c r="M21" s="101" t="s">
        <v>8</v>
      </c>
      <c r="N21" s="135"/>
    </row>
    <row r="22" spans="1:14" ht="18" customHeight="1" thickBot="1">
      <c r="A22" s="66"/>
      <c r="B22" s="67"/>
      <c r="C22" s="67"/>
      <c r="D22" s="67"/>
      <c r="E22" s="68"/>
      <c r="F22" s="70"/>
      <c r="G22" s="13"/>
      <c r="H22" s="13"/>
      <c r="I22" s="13"/>
      <c r="J22" s="13"/>
      <c r="K22" s="13"/>
      <c r="L22" s="13"/>
      <c r="M22" s="136"/>
      <c r="N22" s="137"/>
    </row>
    <row r="23" ht="9" customHeight="1" thickBot="1" thickTop="1"/>
    <row r="24" spans="1:31" ht="15" customHeight="1" thickTop="1">
      <c r="A24" s="71" t="s">
        <v>2</v>
      </c>
      <c r="B24" s="72"/>
      <c r="C24" s="73"/>
      <c r="D24" s="109" t="s">
        <v>30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  <c r="R24" s="71" t="s">
        <v>6</v>
      </c>
      <c r="S24" s="72"/>
      <c r="T24" s="73"/>
      <c r="U24" s="170" t="s">
        <v>14</v>
      </c>
      <c r="V24" s="171"/>
      <c r="W24" s="171"/>
      <c r="X24" s="172"/>
      <c r="Y24" s="164">
        <v>6000</v>
      </c>
      <c r="Z24" s="165"/>
      <c r="AA24" s="165"/>
      <c r="AB24" s="165"/>
      <c r="AC24" s="165"/>
      <c r="AD24" s="99" t="s">
        <v>8</v>
      </c>
      <c r="AE24" s="100"/>
    </row>
    <row r="25" spans="1:31" ht="15" customHeight="1">
      <c r="A25" s="74"/>
      <c r="B25" s="75"/>
      <c r="C25" s="76"/>
      <c r="D25" s="112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4"/>
      <c r="R25" s="74"/>
      <c r="S25" s="75"/>
      <c r="T25" s="76"/>
      <c r="U25" s="173"/>
      <c r="V25" s="82"/>
      <c r="W25" s="82"/>
      <c r="X25" s="174"/>
      <c r="Y25" s="61"/>
      <c r="Z25" s="62"/>
      <c r="AA25" s="62"/>
      <c r="AB25" s="62"/>
      <c r="AC25" s="62"/>
      <c r="AD25" s="82"/>
      <c r="AE25" s="83"/>
    </row>
    <row r="26" spans="1:31" ht="15" customHeight="1">
      <c r="A26" s="74"/>
      <c r="B26" s="75"/>
      <c r="C26" s="76"/>
      <c r="D26" s="112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4"/>
      <c r="R26" s="74"/>
      <c r="S26" s="75"/>
      <c r="T26" s="76"/>
      <c r="U26" s="178" t="s">
        <v>16</v>
      </c>
      <c r="V26" s="179"/>
      <c r="W26" s="179"/>
      <c r="X26" s="180"/>
      <c r="Y26" s="123">
        <f>MIN(Y24,8000)</f>
        <v>6000</v>
      </c>
      <c r="Z26" s="160"/>
      <c r="AA26" s="160"/>
      <c r="AB26" s="160"/>
      <c r="AC26" s="160"/>
      <c r="AD26" s="80" t="s">
        <v>8</v>
      </c>
      <c r="AE26" s="81"/>
    </row>
    <row r="27" spans="1:31" ht="15" customHeight="1">
      <c r="A27" s="74"/>
      <c r="B27" s="75"/>
      <c r="C27" s="76"/>
      <c r="D27" s="112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4"/>
      <c r="R27" s="74"/>
      <c r="S27" s="75"/>
      <c r="T27" s="76"/>
      <c r="U27" s="181"/>
      <c r="V27" s="182"/>
      <c r="W27" s="182"/>
      <c r="X27" s="183"/>
      <c r="Y27" s="69"/>
      <c r="Z27" s="161"/>
      <c r="AA27" s="161"/>
      <c r="AB27" s="161"/>
      <c r="AC27" s="161"/>
      <c r="AD27" s="23"/>
      <c r="AE27" s="159"/>
    </row>
    <row r="28" spans="1:31" ht="15" customHeight="1">
      <c r="A28" s="74"/>
      <c r="B28" s="75"/>
      <c r="C28" s="76"/>
      <c r="D28" s="112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74"/>
      <c r="S28" s="75"/>
      <c r="T28" s="76"/>
      <c r="U28" s="184"/>
      <c r="V28" s="185"/>
      <c r="W28" s="185"/>
      <c r="X28" s="186"/>
      <c r="Y28" s="162"/>
      <c r="Z28" s="163"/>
      <c r="AA28" s="163"/>
      <c r="AB28" s="163"/>
      <c r="AC28" s="163"/>
      <c r="AD28" s="82"/>
      <c r="AE28" s="83"/>
    </row>
    <row r="29" spans="1:36" ht="15" customHeight="1">
      <c r="A29" s="74"/>
      <c r="B29" s="75"/>
      <c r="C29" s="76"/>
      <c r="D29" s="112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/>
      <c r="R29" s="74"/>
      <c r="S29" s="75"/>
      <c r="T29" s="76"/>
      <c r="U29" s="175" t="s">
        <v>38</v>
      </c>
      <c r="V29" s="176"/>
      <c r="W29" s="176"/>
      <c r="X29" s="177"/>
      <c r="Y29" s="169">
        <v>2</v>
      </c>
      <c r="Z29" s="160"/>
      <c r="AA29" s="160"/>
      <c r="AB29" s="160"/>
      <c r="AC29" s="160"/>
      <c r="AD29" s="80" t="s">
        <v>9</v>
      </c>
      <c r="AE29" s="81"/>
      <c r="AJ29" s="5"/>
    </row>
    <row r="30" spans="1:31" ht="15" customHeight="1">
      <c r="A30" s="74"/>
      <c r="B30" s="75"/>
      <c r="C30" s="76"/>
      <c r="D30" s="112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4"/>
      <c r="R30" s="74"/>
      <c r="S30" s="75"/>
      <c r="T30" s="76"/>
      <c r="U30" s="173"/>
      <c r="V30" s="82"/>
      <c r="W30" s="82"/>
      <c r="X30" s="174"/>
      <c r="Y30" s="162"/>
      <c r="Z30" s="163"/>
      <c r="AA30" s="163"/>
      <c r="AB30" s="163"/>
      <c r="AC30" s="163"/>
      <c r="AD30" s="82"/>
      <c r="AE30" s="83"/>
    </row>
    <row r="31" spans="1:31" ht="15" customHeight="1">
      <c r="A31" s="74"/>
      <c r="B31" s="75"/>
      <c r="C31" s="76"/>
      <c r="D31" s="115" t="s">
        <v>7</v>
      </c>
      <c r="E31" s="116"/>
      <c r="F31" s="116"/>
      <c r="G31" s="117"/>
      <c r="H31" s="123">
        <v>51800</v>
      </c>
      <c r="I31" s="124"/>
      <c r="J31" s="124"/>
      <c r="K31" s="124"/>
      <c r="L31" s="124"/>
      <c r="M31" s="124"/>
      <c r="N31" s="124"/>
      <c r="O31" s="124"/>
      <c r="P31" s="121" t="s">
        <v>8</v>
      </c>
      <c r="Q31" s="122"/>
      <c r="R31" s="74"/>
      <c r="S31" s="75"/>
      <c r="T31" s="76"/>
      <c r="U31" s="27" t="s">
        <v>7</v>
      </c>
      <c r="V31" s="28"/>
      <c r="W31" s="28"/>
      <c r="X31" s="29"/>
      <c r="Y31" s="69">
        <f>Y26*Y29</f>
        <v>12000</v>
      </c>
      <c r="Z31" s="33"/>
      <c r="AA31" s="33"/>
      <c r="AB31" s="33"/>
      <c r="AC31" s="33"/>
      <c r="AD31" s="80" t="s">
        <v>8</v>
      </c>
      <c r="AE31" s="166"/>
    </row>
    <row r="32" spans="1:31" ht="15" customHeight="1" thickBot="1">
      <c r="A32" s="77"/>
      <c r="B32" s="78"/>
      <c r="C32" s="79"/>
      <c r="D32" s="118"/>
      <c r="E32" s="119"/>
      <c r="F32" s="119"/>
      <c r="G32" s="120"/>
      <c r="H32" s="125"/>
      <c r="I32" s="126"/>
      <c r="J32" s="126"/>
      <c r="K32" s="126"/>
      <c r="L32" s="126"/>
      <c r="M32" s="126"/>
      <c r="N32" s="126"/>
      <c r="O32" s="126"/>
      <c r="P32" s="103"/>
      <c r="Q32" s="104"/>
      <c r="R32" s="77"/>
      <c r="S32" s="78"/>
      <c r="T32" s="79"/>
      <c r="U32" s="30"/>
      <c r="V32" s="31"/>
      <c r="W32" s="31"/>
      <c r="X32" s="32"/>
      <c r="Y32" s="125"/>
      <c r="Z32" s="126"/>
      <c r="AA32" s="126"/>
      <c r="AB32" s="126"/>
      <c r="AC32" s="126"/>
      <c r="AD32" s="167"/>
      <c r="AE32" s="168"/>
    </row>
    <row r="33" ht="9" customHeight="1" thickBot="1" thickTop="1"/>
    <row r="34" spans="1:31" ht="21.75" customHeight="1" thickTop="1">
      <c r="A34" s="150" t="s">
        <v>19</v>
      </c>
      <c r="B34" s="151"/>
      <c r="C34" s="152"/>
      <c r="D34" s="219" t="s">
        <v>36</v>
      </c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6"/>
      <c r="P34" s="2"/>
      <c r="Q34" s="10"/>
      <c r="R34" s="127" t="s">
        <v>23</v>
      </c>
      <c r="S34" s="207"/>
      <c r="T34" s="208"/>
      <c r="U34" s="219" t="s">
        <v>34</v>
      </c>
      <c r="V34" s="45"/>
      <c r="W34" s="45"/>
      <c r="X34" s="45"/>
      <c r="Y34" s="45"/>
      <c r="Z34" s="45"/>
      <c r="AA34" s="45"/>
      <c r="AB34" s="45"/>
      <c r="AC34" s="45"/>
      <c r="AD34" s="45"/>
      <c r="AE34" s="46"/>
    </row>
    <row r="35" spans="1:31" ht="33" customHeight="1">
      <c r="A35" s="153"/>
      <c r="B35" s="154"/>
      <c r="C35" s="155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9"/>
      <c r="O35" s="6"/>
      <c r="P35" s="2"/>
      <c r="Q35" s="10"/>
      <c r="R35" s="209"/>
      <c r="S35" s="210"/>
      <c r="T35" s="211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9"/>
    </row>
    <row r="36" spans="1:31" ht="9" customHeight="1">
      <c r="A36" s="153"/>
      <c r="B36" s="154"/>
      <c r="C36" s="155"/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9"/>
      <c r="O36" s="2"/>
      <c r="P36" s="2"/>
      <c r="Q36" s="10"/>
      <c r="R36" s="209"/>
      <c r="S36" s="210"/>
      <c r="T36" s="211"/>
      <c r="U36" s="47"/>
      <c r="V36" s="48"/>
      <c r="W36" s="48"/>
      <c r="X36" s="48"/>
      <c r="Y36" s="48"/>
      <c r="Z36" s="48"/>
      <c r="AA36" s="48"/>
      <c r="AB36" s="48"/>
      <c r="AC36" s="48"/>
      <c r="AD36" s="48"/>
      <c r="AE36" s="49"/>
    </row>
    <row r="37" spans="1:31" ht="15" customHeight="1">
      <c r="A37" s="153"/>
      <c r="B37" s="154"/>
      <c r="C37" s="155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9"/>
      <c r="O37" s="2"/>
      <c r="P37" s="2"/>
      <c r="Q37" s="10"/>
      <c r="R37" s="209"/>
      <c r="S37" s="210"/>
      <c r="T37" s="211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9"/>
    </row>
    <row r="38" spans="1:31" ht="15" customHeight="1">
      <c r="A38" s="153"/>
      <c r="B38" s="154"/>
      <c r="C38" s="155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2"/>
      <c r="O38" s="2"/>
      <c r="P38" s="2"/>
      <c r="Q38" s="10"/>
      <c r="R38" s="209"/>
      <c r="S38" s="210"/>
      <c r="T38" s="211"/>
      <c r="U38" s="50"/>
      <c r="V38" s="51"/>
      <c r="W38" s="51"/>
      <c r="X38" s="51"/>
      <c r="Y38" s="51"/>
      <c r="Z38" s="51"/>
      <c r="AA38" s="51"/>
      <c r="AB38" s="51"/>
      <c r="AC38" s="51"/>
      <c r="AD38" s="51"/>
      <c r="AE38" s="52"/>
    </row>
    <row r="39" spans="1:31" ht="15" customHeight="1">
      <c r="A39" s="153"/>
      <c r="B39" s="154"/>
      <c r="C39" s="155"/>
      <c r="D39" s="27" t="s">
        <v>7</v>
      </c>
      <c r="E39" s="34"/>
      <c r="F39" s="34"/>
      <c r="G39" s="29"/>
      <c r="H39" s="12">
        <v>67500</v>
      </c>
      <c r="I39" s="12"/>
      <c r="J39" s="12"/>
      <c r="K39" s="12"/>
      <c r="L39" s="12"/>
      <c r="M39" s="101" t="s">
        <v>8</v>
      </c>
      <c r="N39" s="135"/>
      <c r="O39" s="2"/>
      <c r="P39" s="2"/>
      <c r="Q39" s="10"/>
      <c r="R39" s="209"/>
      <c r="S39" s="210"/>
      <c r="T39" s="211"/>
      <c r="U39" s="27" t="s">
        <v>7</v>
      </c>
      <c r="V39" s="34"/>
      <c r="W39" s="34"/>
      <c r="X39" s="29"/>
      <c r="Y39" s="12">
        <v>45000</v>
      </c>
      <c r="Z39" s="12"/>
      <c r="AA39" s="12"/>
      <c r="AB39" s="12"/>
      <c r="AC39" s="12"/>
      <c r="AD39" s="101" t="s">
        <v>8</v>
      </c>
      <c r="AE39" s="135"/>
    </row>
    <row r="40" spans="1:31" ht="15" customHeight="1" thickBot="1">
      <c r="A40" s="156"/>
      <c r="B40" s="157"/>
      <c r="C40" s="158"/>
      <c r="D40" s="35"/>
      <c r="E40" s="36"/>
      <c r="F40" s="36"/>
      <c r="G40" s="37"/>
      <c r="H40" s="13"/>
      <c r="I40" s="13"/>
      <c r="J40" s="13"/>
      <c r="K40" s="13"/>
      <c r="L40" s="13"/>
      <c r="M40" s="136"/>
      <c r="N40" s="137"/>
      <c r="O40" s="2"/>
      <c r="P40" s="2"/>
      <c r="Q40" s="10"/>
      <c r="R40" s="212"/>
      <c r="S40" s="213"/>
      <c r="T40" s="214"/>
      <c r="U40" s="35"/>
      <c r="V40" s="36"/>
      <c r="W40" s="36"/>
      <c r="X40" s="37"/>
      <c r="Y40" s="13"/>
      <c r="Z40" s="13"/>
      <c r="AA40" s="13"/>
      <c r="AB40" s="13"/>
      <c r="AC40" s="13"/>
      <c r="AD40" s="136"/>
      <c r="AE40" s="137"/>
    </row>
    <row r="41" spans="1:31" ht="15" customHeight="1" thickBot="1" thickTop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8"/>
      <c r="N41" s="8"/>
      <c r="O41" s="2"/>
      <c r="P41" s="2"/>
      <c r="Q41" s="10"/>
      <c r="R41" s="10"/>
      <c r="S41" s="10"/>
      <c r="T41" s="10"/>
      <c r="U41" s="10"/>
      <c r="V41" s="7"/>
      <c r="W41" s="7"/>
      <c r="X41" s="7"/>
      <c r="Y41" s="7"/>
      <c r="Z41" s="7"/>
      <c r="AA41" s="7"/>
      <c r="AB41" s="7"/>
      <c r="AC41" s="7"/>
      <c r="AD41" s="2"/>
      <c r="AE41" s="2"/>
    </row>
    <row r="42" spans="1:31" ht="22.5" customHeight="1" thickTop="1">
      <c r="A42" s="127" t="s">
        <v>15</v>
      </c>
      <c r="B42" s="128"/>
      <c r="C42" s="128"/>
      <c r="D42" s="44" t="s">
        <v>17</v>
      </c>
      <c r="E42" s="45"/>
      <c r="F42" s="45"/>
      <c r="G42" s="45"/>
      <c r="H42" s="45"/>
      <c r="I42" s="45"/>
      <c r="J42" s="45"/>
      <c r="K42" s="45"/>
      <c r="L42" s="45"/>
      <c r="M42" s="45"/>
      <c r="N42" s="46"/>
      <c r="R42" s="150" t="s">
        <v>18</v>
      </c>
      <c r="S42" s="151"/>
      <c r="T42" s="152"/>
      <c r="U42" s="44" t="s">
        <v>10</v>
      </c>
      <c r="V42" s="45"/>
      <c r="W42" s="45"/>
      <c r="X42" s="45"/>
      <c r="Y42" s="45"/>
      <c r="Z42" s="45"/>
      <c r="AA42" s="45"/>
      <c r="AB42" s="45"/>
      <c r="AC42" s="45"/>
      <c r="AD42" s="45"/>
      <c r="AE42" s="46"/>
    </row>
    <row r="43" spans="1:31" ht="22.5" customHeight="1">
      <c r="A43" s="129"/>
      <c r="B43" s="130"/>
      <c r="C43" s="130"/>
      <c r="D43" s="134"/>
      <c r="E43" s="48"/>
      <c r="F43" s="48"/>
      <c r="G43" s="48"/>
      <c r="H43" s="48"/>
      <c r="I43" s="48"/>
      <c r="J43" s="48"/>
      <c r="K43" s="48"/>
      <c r="L43" s="48"/>
      <c r="M43" s="48"/>
      <c r="N43" s="49"/>
      <c r="R43" s="153"/>
      <c r="S43" s="154"/>
      <c r="T43" s="155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9"/>
    </row>
    <row r="44" spans="1:31" ht="22.5" customHeight="1">
      <c r="A44" s="131"/>
      <c r="B44" s="132"/>
      <c r="C44" s="132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2"/>
      <c r="R44" s="153"/>
      <c r="S44" s="154"/>
      <c r="T44" s="155"/>
      <c r="U44" s="47"/>
      <c r="V44" s="48"/>
      <c r="W44" s="48"/>
      <c r="X44" s="48"/>
      <c r="Y44" s="48"/>
      <c r="Z44" s="48"/>
      <c r="AA44" s="48"/>
      <c r="AB44" s="48"/>
      <c r="AC44" s="48"/>
      <c r="AD44" s="48"/>
      <c r="AE44" s="49"/>
    </row>
    <row r="45" spans="1:31" ht="15" customHeight="1">
      <c r="A45" s="131"/>
      <c r="B45" s="132"/>
      <c r="C45" s="132"/>
      <c r="D45" s="27" t="s">
        <v>7</v>
      </c>
      <c r="E45" s="28"/>
      <c r="F45" s="28"/>
      <c r="G45" s="29"/>
      <c r="H45" s="33">
        <v>5600</v>
      </c>
      <c r="I45" s="33"/>
      <c r="J45" s="33"/>
      <c r="K45" s="33"/>
      <c r="L45" s="33"/>
      <c r="M45" s="23" t="s">
        <v>8</v>
      </c>
      <c r="N45" s="24"/>
      <c r="R45" s="153"/>
      <c r="S45" s="154"/>
      <c r="T45" s="155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9"/>
    </row>
    <row r="46" spans="1:31" ht="12" customHeight="1" thickBot="1">
      <c r="A46" s="133"/>
      <c r="B46" s="25"/>
      <c r="C46" s="25"/>
      <c r="D46" s="30"/>
      <c r="E46" s="31"/>
      <c r="F46" s="31"/>
      <c r="G46" s="32"/>
      <c r="H46" s="13"/>
      <c r="I46" s="13"/>
      <c r="J46" s="13"/>
      <c r="K46" s="13"/>
      <c r="L46" s="13"/>
      <c r="M46" s="25"/>
      <c r="N46" s="26"/>
      <c r="R46" s="153"/>
      <c r="S46" s="154"/>
      <c r="T46" s="155"/>
      <c r="U46" s="50"/>
      <c r="V46" s="51"/>
      <c r="W46" s="51"/>
      <c r="X46" s="51"/>
      <c r="Y46" s="51"/>
      <c r="Z46" s="51"/>
      <c r="AA46" s="51"/>
      <c r="AB46" s="51"/>
      <c r="AC46" s="51"/>
      <c r="AD46" s="51"/>
      <c r="AE46" s="52"/>
    </row>
    <row r="47" spans="18:31" ht="15" customHeight="1" thickBot="1" thickTop="1">
      <c r="R47" s="153"/>
      <c r="S47" s="154"/>
      <c r="T47" s="155"/>
      <c r="U47" s="27" t="s">
        <v>7</v>
      </c>
      <c r="V47" s="34"/>
      <c r="W47" s="34"/>
      <c r="X47" s="29"/>
      <c r="Y47" s="12">
        <v>0</v>
      </c>
      <c r="Z47" s="12"/>
      <c r="AA47" s="12"/>
      <c r="AB47" s="12"/>
      <c r="AC47" s="12"/>
      <c r="AD47" s="101" t="s">
        <v>8</v>
      </c>
      <c r="AE47" s="135"/>
    </row>
    <row r="48" spans="1:31" ht="17.25" customHeight="1" thickBot="1" thickTop="1">
      <c r="A48" s="53" t="s">
        <v>13</v>
      </c>
      <c r="B48" s="54"/>
      <c r="C48" s="54"/>
      <c r="D48" s="54"/>
      <c r="E48" s="55"/>
      <c r="F48" s="144">
        <f>SUM(F21,H31,Y31,H39,Y39,H45,Y47)</f>
        <v>231900</v>
      </c>
      <c r="G48" s="145"/>
      <c r="H48" s="145"/>
      <c r="I48" s="145"/>
      <c r="J48" s="145"/>
      <c r="K48" s="145"/>
      <c r="L48" s="145"/>
      <c r="M48" s="105" t="s">
        <v>8</v>
      </c>
      <c r="N48" s="106"/>
      <c r="O48" s="5"/>
      <c r="R48" s="156"/>
      <c r="S48" s="157"/>
      <c r="T48" s="158"/>
      <c r="U48" s="35"/>
      <c r="V48" s="36"/>
      <c r="W48" s="36"/>
      <c r="X48" s="37"/>
      <c r="Y48" s="13"/>
      <c r="Z48" s="13"/>
      <c r="AA48" s="13"/>
      <c r="AB48" s="13"/>
      <c r="AC48" s="13"/>
      <c r="AD48" s="136"/>
      <c r="AE48" s="137"/>
    </row>
    <row r="49" spans="1:14" ht="15" customHeight="1" thickTop="1">
      <c r="A49" s="138"/>
      <c r="B49" s="139"/>
      <c r="C49" s="139"/>
      <c r="D49" s="139"/>
      <c r="E49" s="140"/>
      <c r="F49" s="146"/>
      <c r="G49" s="147"/>
      <c r="H49" s="147"/>
      <c r="I49" s="147"/>
      <c r="J49" s="147"/>
      <c r="K49" s="147"/>
      <c r="L49" s="147"/>
      <c r="M49" s="101"/>
      <c r="N49" s="135"/>
    </row>
    <row r="50" spans="1:14" ht="15" customHeight="1" thickBot="1">
      <c r="A50" s="141"/>
      <c r="B50" s="142"/>
      <c r="C50" s="142"/>
      <c r="D50" s="142"/>
      <c r="E50" s="143"/>
      <c r="F50" s="148"/>
      <c r="G50" s="149"/>
      <c r="H50" s="149"/>
      <c r="I50" s="149"/>
      <c r="J50" s="149"/>
      <c r="K50" s="149"/>
      <c r="L50" s="149"/>
      <c r="M50" s="136"/>
      <c r="N50" s="137"/>
    </row>
    <row r="51" ht="15" customHeight="1" thickTop="1"/>
    <row r="52" spans="1:14" ht="15" customHeight="1">
      <c r="A52" s="3" t="s">
        <v>11</v>
      </c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2"/>
      <c r="N52" s="2"/>
    </row>
    <row r="53" spans="1:14" ht="15" customHeight="1" thickBot="1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2"/>
      <c r="N53" s="2"/>
    </row>
    <row r="54" spans="1:14" ht="15" customHeight="1" thickTop="1">
      <c r="A54" s="84" t="s">
        <v>31</v>
      </c>
      <c r="B54" s="85"/>
      <c r="C54" s="85"/>
      <c r="D54" s="85"/>
      <c r="E54" s="86"/>
      <c r="F54" s="93">
        <f>MIN(F48,200000)</f>
        <v>200000</v>
      </c>
      <c r="G54" s="94"/>
      <c r="H54" s="94"/>
      <c r="I54" s="94"/>
      <c r="J54" s="94"/>
      <c r="K54" s="94"/>
      <c r="L54" s="94"/>
      <c r="M54" s="99" t="s">
        <v>8</v>
      </c>
      <c r="N54" s="100"/>
    </row>
    <row r="55" spans="1:14" ht="15" customHeight="1">
      <c r="A55" s="87"/>
      <c r="B55" s="88"/>
      <c r="C55" s="88"/>
      <c r="D55" s="88"/>
      <c r="E55" s="89"/>
      <c r="F55" s="95"/>
      <c r="G55" s="96"/>
      <c r="H55" s="96"/>
      <c r="I55" s="96"/>
      <c r="J55" s="96"/>
      <c r="K55" s="96"/>
      <c r="L55" s="96"/>
      <c r="M55" s="101"/>
      <c r="N55" s="102"/>
    </row>
    <row r="56" spans="1:14" ht="15" customHeight="1" thickBot="1">
      <c r="A56" s="90"/>
      <c r="B56" s="91"/>
      <c r="C56" s="91"/>
      <c r="D56" s="91"/>
      <c r="E56" s="92"/>
      <c r="F56" s="97"/>
      <c r="G56" s="98"/>
      <c r="H56" s="98"/>
      <c r="I56" s="98"/>
      <c r="J56" s="98"/>
      <c r="K56" s="98"/>
      <c r="L56" s="98"/>
      <c r="M56" s="103"/>
      <c r="N56" s="104"/>
    </row>
    <row r="57" ht="15" customHeight="1" thickTop="1"/>
  </sheetData>
  <sheetProtection/>
  <mergeCells count="59">
    <mergeCell ref="Y39:AC40"/>
    <mergeCell ref="R34:T40"/>
    <mergeCell ref="M45:N46"/>
    <mergeCell ref="D45:G46"/>
    <mergeCell ref="H45:L46"/>
    <mergeCell ref="U39:X40"/>
    <mergeCell ref="A1:AE1"/>
    <mergeCell ref="A14:C15"/>
    <mergeCell ref="U3:AE3"/>
    <mergeCell ref="U34:AE38"/>
    <mergeCell ref="A19:E20"/>
    <mergeCell ref="F19:L20"/>
    <mergeCell ref="A21:E22"/>
    <mergeCell ref="F21:L22"/>
    <mergeCell ref="R24:T32"/>
    <mergeCell ref="AD29:AE30"/>
    <mergeCell ref="A54:E56"/>
    <mergeCell ref="F54:L56"/>
    <mergeCell ref="M54:N56"/>
    <mergeCell ref="M19:N20"/>
    <mergeCell ref="D24:Q30"/>
    <mergeCell ref="D31:G32"/>
    <mergeCell ref="P31:Q32"/>
    <mergeCell ref="H31:O32"/>
    <mergeCell ref="A42:C46"/>
    <mergeCell ref="D42:N44"/>
    <mergeCell ref="M21:N22"/>
    <mergeCell ref="A48:E50"/>
    <mergeCell ref="F48:L50"/>
    <mergeCell ref="M48:N50"/>
    <mergeCell ref="A34:C40"/>
    <mergeCell ref="D34:N38"/>
    <mergeCell ref="D39:G40"/>
    <mergeCell ref="A24:C32"/>
    <mergeCell ref="H39:L40"/>
    <mergeCell ref="M39:N40"/>
    <mergeCell ref="AD26:AE28"/>
    <mergeCell ref="Y26:AC28"/>
    <mergeCell ref="Y24:AC25"/>
    <mergeCell ref="Y31:AC32"/>
    <mergeCell ref="AD24:AE25"/>
    <mergeCell ref="AD31:AE32"/>
    <mergeCell ref="Y29:AC30"/>
    <mergeCell ref="U24:X25"/>
    <mergeCell ref="U31:X32"/>
    <mergeCell ref="R42:T48"/>
    <mergeCell ref="U42:AE46"/>
    <mergeCell ref="U47:X48"/>
    <mergeCell ref="Y47:AC48"/>
    <mergeCell ref="AD47:AE48"/>
    <mergeCell ref="U29:X30"/>
    <mergeCell ref="U26:X28"/>
    <mergeCell ref="AD39:AE40"/>
    <mergeCell ref="D14:U15"/>
    <mergeCell ref="A7:C8"/>
    <mergeCell ref="D7:P7"/>
    <mergeCell ref="D8:P8"/>
    <mergeCell ref="A9:C10"/>
    <mergeCell ref="D9:AE10"/>
  </mergeCells>
  <printOptions horizontalCentered="1"/>
  <pageMargins left="0.7874015748031497" right="0.5905511811023623" top="0.7874015748031497" bottom="0.2362204724409449" header="0.37" footer="0.5118110236220472"/>
  <pageSetup horizontalDpi="600" verticalDpi="600" orientation="portrait" paperSize="9" scale="96" r:id="rId2"/>
  <headerFooter alignWithMargins="0">
    <oddHeader>&amp;L&amp;"HG丸ｺﾞｼｯｸM-PRO,標準"様式第４号（第３条関係）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山下公誉</dc:creator>
  <cp:keywords/>
  <dc:description/>
  <cp:lastModifiedBy>CL26</cp:lastModifiedBy>
  <cp:lastPrinted>2015-04-01T09:18:24Z</cp:lastPrinted>
  <dcterms:created xsi:type="dcterms:W3CDTF">2005-05-16T04:22:32Z</dcterms:created>
  <dcterms:modified xsi:type="dcterms:W3CDTF">2015-04-01T09:19:51Z</dcterms:modified>
  <cp:category/>
  <cp:version/>
  <cp:contentType/>
  <cp:contentStatus/>
</cp:coreProperties>
</file>